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240" yWindow="105" windowWidth="14805" windowHeight="8010" activeTab="1"/>
  </bookViews>
  <sheets>
    <sheet name="მონაცემები" sheetId="1" r:id="rId1"/>
    <sheet name="შედეგები" sheetId="2" r:id="rId2"/>
    <sheet name="ღია კითხვები - შედეგები" sheetId="3" r:id="rId3"/>
  </sheets>
  <calcPr calcId="162913"/>
</workbook>
</file>

<file path=xl/calcChain.xml><?xml version="1.0" encoding="utf-8"?>
<calcChain xmlns="http://schemas.openxmlformats.org/spreadsheetml/2006/main">
  <c r="AN63" i="1" l="1"/>
  <c r="AM63" i="1"/>
  <c r="AL63" i="1"/>
  <c r="AK63" i="1"/>
  <c r="AJ63" i="1"/>
  <c r="AI63" i="1"/>
  <c r="AH63" i="1"/>
  <c r="AG63" i="1"/>
  <c r="AF63" i="1"/>
  <c r="AE63" i="1"/>
  <c r="AD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</calcChain>
</file>

<file path=xl/sharedStrings.xml><?xml version="1.0" encoding="utf-8"?>
<sst xmlns="http://schemas.openxmlformats.org/spreadsheetml/2006/main" count="174" uniqueCount="153">
  <si>
    <t>A1</t>
  </si>
  <si>
    <t>A2</t>
  </si>
  <si>
    <t>A3</t>
  </si>
  <si>
    <t>B1</t>
  </si>
  <si>
    <t>B2</t>
  </si>
  <si>
    <t>B6</t>
  </si>
  <si>
    <t>B7</t>
  </si>
  <si>
    <t>B4.1</t>
  </si>
  <si>
    <t>B4.2</t>
  </si>
  <si>
    <t>B4.3</t>
  </si>
  <si>
    <t>B4.4</t>
  </si>
  <si>
    <t>B4.5</t>
  </si>
  <si>
    <t>B4.6</t>
  </si>
  <si>
    <t>B4.7</t>
  </si>
  <si>
    <t>B3.1</t>
  </si>
  <si>
    <t>B3.2</t>
  </si>
  <si>
    <t>B3.3</t>
  </si>
  <si>
    <t>B3.4</t>
  </si>
  <si>
    <t>B3.5</t>
  </si>
  <si>
    <t>B3.6</t>
  </si>
  <si>
    <t>B3.7</t>
  </si>
  <si>
    <t>სტუდენტი</t>
  </si>
  <si>
    <t>B6.1.1</t>
  </si>
  <si>
    <t>B6.1.2</t>
  </si>
  <si>
    <t>B6.1.3</t>
  </si>
  <si>
    <t>B6.1.4</t>
  </si>
  <si>
    <t>B6.1.5</t>
  </si>
  <si>
    <t>B6.1.6</t>
  </si>
  <si>
    <t>B6.1.7</t>
  </si>
  <si>
    <t>მდედრობითი</t>
  </si>
  <si>
    <t>მამრობითი</t>
  </si>
  <si>
    <t>სქესი</t>
  </si>
  <si>
    <t>მიუთითეთ ასაკი</t>
  </si>
  <si>
    <t>15-20 წელი</t>
  </si>
  <si>
    <t>21-25 წელი</t>
  </si>
  <si>
    <t>26-30 წელი</t>
  </si>
  <si>
    <t>31-35 წელი</t>
  </si>
  <si>
    <t xml:space="preserve">A3 </t>
  </si>
  <si>
    <t>მიუთითეთ განათლება</t>
  </si>
  <si>
    <t>საბაზო განათლება</t>
  </si>
  <si>
    <t>სრული ზოგადი განათლება</t>
  </si>
  <si>
    <t>პროფესიული განათლება</t>
  </si>
  <si>
    <t>უმაღლესი განათლება</t>
  </si>
  <si>
    <t>ვისი ინიციატივით გადაწყვიტეთ სწავლის გაგრძელება პროფესიულ სასწავლებელში?</t>
  </si>
  <si>
    <t>თქვენი ინიციატივით</t>
  </si>
  <si>
    <t>ოჯახის წევრების ინიციატივით</t>
  </si>
  <si>
    <t>მეგობრების ინიციატივით</t>
  </si>
  <si>
    <t>რომელი გზით მიიღეთ ინფორმაცია კოლეჯისა და პროფესიული პროგრამების შესახებ?</t>
  </si>
  <si>
    <t>ინტერნეტი</t>
  </si>
  <si>
    <t>მეტროში განთავსებული სარეკლამო ბანერი</t>
  </si>
  <si>
    <t>ტელევიზია</t>
  </si>
  <si>
    <t>სოციალური ქსელი/Facebook</t>
  </si>
  <si>
    <t>მეგობრის რჩევით</t>
  </si>
  <si>
    <t>სხვა (მიუთითეთ) -ჩაიშალა შემდეგ ვარიანტებად</t>
  </si>
  <si>
    <t>5 - ნათესავისგან, მშობლისგან</t>
  </si>
  <si>
    <t>6 - მეგობრისგან</t>
  </si>
  <si>
    <t>7 - აფხაზეთის სამინისტროსგან</t>
  </si>
  <si>
    <t>8 - კოლეჯის ადმინისტრაციისგან ან ლექტორისგან</t>
  </si>
  <si>
    <t>ნათესავისგან/მშობლისგან</t>
  </si>
  <si>
    <t>აფხაზეთის სამინისტროსგან</t>
  </si>
  <si>
    <t>კოლეჯის ადმინისტრაციისგან ან ლექტორისგან</t>
  </si>
  <si>
    <t>B2 (შეგიძლიათ მიუთითოთ რამდენიმე პასუხი)</t>
  </si>
  <si>
    <t>B3 (შეგიძლიათ მიუთითოთ რამდენიმე პასუხი)</t>
  </si>
  <si>
    <t>დაასახელეთ მიზეზი, რის გამო გადაწყვიტეთ შპს ბარაკონში სწავლა?</t>
  </si>
  <si>
    <t>დაბალი გადასახადი სხვა კოლეჯებთან შედარებით</t>
  </si>
  <si>
    <t>სწავლის საფასურის ეტაპობრივი გადახდა</t>
  </si>
  <si>
    <t>ტერიტორიული მდებარეობა</t>
  </si>
  <si>
    <t>მეგობრის რეკომენდაცია</t>
  </si>
  <si>
    <t>ნათესავის რეკომენდაცია</t>
  </si>
  <si>
    <t>სწავლის ხარისხი</t>
  </si>
  <si>
    <t>B4 (შეგიძლიათ მიუთითოთ რამდენიმე პასუხი)</t>
  </si>
  <si>
    <t>ჩამოთვლილი პროფესიებიდან რომელზე ისურვებდით სწავლას?</t>
  </si>
  <si>
    <t>ბაგა-ბაღის აღმზრდელი პედაგოგი</t>
  </si>
  <si>
    <t>მიღება-განთავსების სპეციალისტი</t>
  </si>
  <si>
    <t>შემფასებელი/აუდიტი</t>
  </si>
  <si>
    <t>საგამომცემლო საქმის ტექნიკური დიზაინერი</t>
  </si>
  <si>
    <t>ბანკის მოლარე-ოპერატორი</t>
  </si>
  <si>
    <t>B5</t>
  </si>
  <si>
    <t>რატომ ისურვებდით თქვენს მიერ შერჩეულ პროფესიულ საგანმანათლებლო პროგრამაზე სწავლას?</t>
  </si>
  <si>
    <t>რომელ პროფესიულ საგანმანათლებლო პროგრამაზე სურთ სწავლა თქვენს მეგობრებს, ნათესავებს?</t>
  </si>
  <si>
    <t>B3</t>
  </si>
  <si>
    <t>სხვა (მიუთითეთ) - ჩაიშალა შემდეგ ვარიანტებად</t>
  </si>
  <si>
    <t>0 - გაუქმებული პასუხი</t>
  </si>
  <si>
    <t>7 - დიპლომის, განათლებისა და დასაქმების გამო</t>
  </si>
  <si>
    <t>8 - მიღება ხდებოდა გვიან</t>
  </si>
  <si>
    <t>B3.8</t>
  </si>
  <si>
    <t>B3.0</t>
  </si>
  <si>
    <t>9 - სწავლის პროგრამის ხანგრძლივობიდან გამომდინარე</t>
  </si>
  <si>
    <t>B3.9</t>
  </si>
  <si>
    <t>B4.0</t>
  </si>
  <si>
    <t>B4</t>
  </si>
  <si>
    <t>7 - კულინარია</t>
  </si>
  <si>
    <t>B4.8</t>
  </si>
  <si>
    <t>B4.9</t>
  </si>
  <si>
    <t>B6.1.8</t>
  </si>
  <si>
    <t>B6.1.9</t>
  </si>
  <si>
    <t>9 - ფოტოგრაფია</t>
  </si>
  <si>
    <t>B6.1.10</t>
  </si>
  <si>
    <t>B6.1.11</t>
  </si>
  <si>
    <t>0 - გაუქმებული/უპასუხო</t>
  </si>
  <si>
    <t>დიპლომის, განათლებისა და დასაქმების გამო</t>
  </si>
  <si>
    <t>მიღება ხდებოდა გვიან</t>
  </si>
  <si>
    <t>სწავლის პროგრამის ხანგრძლივობიდან გამომდინარე</t>
  </si>
  <si>
    <t>კულინარია</t>
  </si>
  <si>
    <t>გაუქმებული პასუხი</t>
  </si>
  <si>
    <t>ფოტოგრაფია</t>
  </si>
  <si>
    <t>არ ვიცი</t>
  </si>
  <si>
    <t>ჟურნალისტიკა</t>
  </si>
  <si>
    <t>ურჩევდით თუ არა თქვენს მეგობრებს, ნათესავებს ჩვენ კოლეჯში სწავლა?</t>
  </si>
  <si>
    <t>დიახ</t>
  </si>
  <si>
    <t>არა</t>
  </si>
  <si>
    <t>B8</t>
  </si>
  <si>
    <t>რა რეკომენდაციებს მისცემდით კოლეჯის ადმინისტრაციას?</t>
  </si>
  <si>
    <t xml:space="preserve"> უპასუხოდ დარჩენილი მონაცემი</t>
  </si>
  <si>
    <t>უპასუხოდ დარჩენილი მონაცემი</t>
  </si>
  <si>
    <t>36-40 წელი</t>
  </si>
  <si>
    <t>B6.1.7 - კომპიუტინგი - ინტერნეტტექნოლოგი</t>
  </si>
  <si>
    <t>8 - სამედიცინო სფერო/სტომატოლოგია</t>
  </si>
  <si>
    <t>B6.1.8 - ჯანდაცვის მიმართულება - პრაქტიკოსი ექთანი, მასაჟისტი, კბილის ტექნიკოსი</t>
  </si>
  <si>
    <t>B6.1.10 - ჟურნალისტიკა</t>
  </si>
  <si>
    <t>ჯანდაცვის მიმართულება/სტომატოლოგიური</t>
  </si>
  <si>
    <t>კომპიუტინგი - ინტერნეტტექნოლოგი</t>
  </si>
  <si>
    <t>ჯანდაცვის მიმართულება - პრაქტიკოსი ექთანი, მასაჟისტი, კბილის ტექნიკოსი</t>
  </si>
  <si>
    <t>B6.1.9 - მზარეული</t>
  </si>
  <si>
    <t xml:space="preserve"> მზარეული</t>
  </si>
  <si>
    <t>B6 - 0 გაუქმებული/უპასუხო</t>
  </si>
  <si>
    <t>გაუქმებული/უპასუხო</t>
  </si>
  <si>
    <t>ვიცი/უთითებს პროგრამას</t>
  </si>
  <si>
    <t>სამართალი</t>
  </si>
  <si>
    <t>B6.1.11 - სამართალი - იურიდიული განათლება</t>
  </si>
  <si>
    <t>სულ ფულზე ნუ ფიქრობენ</t>
  </si>
  <si>
    <t>რეკომენდაცია არ მაქვს</t>
  </si>
  <si>
    <t>მიიღებ განათლებას თუ მოინდომებ</t>
  </si>
  <si>
    <t>კარები გაიღოს მინუმუმ 30 წუთით ადრე</t>
  </si>
  <si>
    <t>კონტაქტი დაამყარონ სტუდენტებთან. არ იგრძნობოდეს ბარიერი.</t>
  </si>
  <si>
    <t>განათლებისა და პროფესიული განვითარებისთვის</t>
  </si>
  <si>
    <t xml:space="preserve">სამუშაო პროცესი მომწონს. ინტერესიდან გამომდინარე. </t>
  </si>
  <si>
    <t>სწავლა დაიწყოს გვიან. ადრე ადგომა უჭირთ.</t>
  </si>
  <si>
    <t>მოთხოვნადი, საჭირო და სტაბილური პროფესიაა</t>
  </si>
  <si>
    <t>სისუფთავის დაცვა ოთახებსა და საპირფარეშოში.</t>
  </si>
  <si>
    <t>კომპიუტერი ჩემი ცხოვრებაა</t>
  </si>
  <si>
    <t>პროექტებში სტუდენტების მონაწილეობა, აქტივობებში მონაწილეობა</t>
  </si>
  <si>
    <t>სწავლის გადასახადის პირობების დეტალური გაცნობა/სწავლის საფასურის ეტაპობრივი გადახდა.</t>
  </si>
  <si>
    <t>სტუდენტებს მისცენ წიგნები და არა ქსეროქსები</t>
  </si>
  <si>
    <t>მიყვარს ბავშვებთან ურთიერთობა</t>
  </si>
  <si>
    <t>სწავლის ხარისხის გაუმჯობესება/საათების დამატება/პრაქტიკული სწავლების გაუმჯობესება</t>
  </si>
  <si>
    <t>მატერიალურ-ტექნიკური ბაზის განახლება/გაუმჯობესება/კვების ობიექტი</t>
  </si>
  <si>
    <t xml:space="preserve">წლის დასაწყისში შემუშავდეს დისციპლინის საკითხები და იყვნენ ჩამოყალიბებულნი. </t>
  </si>
  <si>
    <t>ყველაფერი მომწონს. კოლეჯი ნორმალურია. ადმინისტრაცია არის ყურადღებიანი, თავისი საქმის პროფესიონალი.</t>
  </si>
  <si>
    <t>მაღალკვალიფიციური კადრების საჭიროებიდან გამომდინარე</t>
  </si>
  <si>
    <t>სიმკაცრის გამოჩენა სასწავლო პროცესის დროს; დასწრების გაკონტროლება; ვინც არ დადის, დიპლომი არ უნდა მიიღოს.</t>
  </si>
  <si>
    <t>კონსულტანტი-გამყიდველი</t>
  </si>
  <si>
    <t>კონსულტანტ-გამყიდველი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</si>
</sst>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შედეგები!$B$4</c:f>
              <c:strCache>
                <c:ptCount val="1"/>
                <c:pt idx="0">
                  <c:v>სქესი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91E-2"/>
                  <c:y val="-6.1538461538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06-4D97-84D7-FA41EBDE4E9D}"/>
                </c:ext>
              </c:extLst>
            </c:dLbl>
            <c:dLbl>
              <c:idx val="1"/>
              <c:layout>
                <c:manualLayout>
                  <c:x val="3.333333333333334E-2"/>
                  <c:y val="-6.1538461538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06-4D97-84D7-FA41EBDE4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შედეგები!$A$5:$A$6</c:f>
              <c:strCache>
                <c:ptCount val="2"/>
                <c:pt idx="0">
                  <c:v>მდედრობითი</c:v>
                </c:pt>
                <c:pt idx="1">
                  <c:v>მამრობითი</c:v>
                </c:pt>
              </c:strCache>
            </c:strRef>
          </c:cat>
          <c:val>
            <c:numRef>
              <c:f>შედეგები!$B$5:$B$6</c:f>
              <c:numCache>
                <c:formatCode>General</c:formatCode>
                <c:ptCount val="2"/>
                <c:pt idx="0">
                  <c:v>49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6-4D97-84D7-FA41EBDE4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4261376"/>
        <c:axId val="134386816"/>
        <c:axId val="0"/>
      </c:bar3DChart>
      <c:catAx>
        <c:axId val="11426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386816"/>
        <c:crosses val="autoZero"/>
        <c:auto val="1"/>
        <c:lblAlgn val="ctr"/>
        <c:lblOffset val="100"/>
        <c:noMultiLvlLbl val="0"/>
      </c:catAx>
      <c:valAx>
        <c:axId val="13438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4261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შედეგები!$B$92</c:f>
              <c:strCache>
                <c:ptCount val="1"/>
                <c:pt idx="0">
                  <c:v>დაასახელეთ მიზეზი, რის გამო გადაწყვიტეთ შპს ბარაკონში სწავლა?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შედეგები!$A$93:$A$102</c:f>
              <c:strCache>
                <c:ptCount val="10"/>
                <c:pt idx="0">
                  <c:v>სწავლის ხარისხი</c:v>
                </c:pt>
                <c:pt idx="1">
                  <c:v>ტერიტორიული მდებარეობა</c:v>
                </c:pt>
                <c:pt idx="2">
                  <c:v>დაბალი გადასახადი სხვა კოლეჯებთან შედარებით</c:v>
                </c:pt>
                <c:pt idx="3">
                  <c:v>სწავლის საფასურის ეტაპობრივი გადახდა</c:v>
                </c:pt>
                <c:pt idx="4">
                  <c:v>მეგობრის რეკომენდაცია</c:v>
                </c:pt>
                <c:pt idx="5">
                  <c:v>ნათესავის რეკომენდაცია</c:v>
                </c:pt>
                <c:pt idx="6">
                  <c:v>დიპლომის, განათლებისა და დასაქმების გამო</c:v>
                </c:pt>
                <c:pt idx="7">
                  <c:v>მიღება ხდებოდა გვიან</c:v>
                </c:pt>
                <c:pt idx="8">
                  <c:v>სწავლის პროგრამის ხანგრძლივობიდან გამომდინარე</c:v>
                </c:pt>
                <c:pt idx="9">
                  <c:v> უპასუხოდ დარჩენილი მონაცემი</c:v>
                </c:pt>
              </c:strCache>
            </c:strRef>
          </c:cat>
          <c:val>
            <c:numRef>
              <c:f>შედეგები!$B$93:$B$102</c:f>
              <c:numCache>
                <c:formatCode>General</c:formatCode>
                <c:ptCount val="10"/>
                <c:pt idx="0">
                  <c:v>26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7-4798-BA75-E61D20873F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9359360"/>
        <c:axId val="159360896"/>
        <c:axId val="0"/>
      </c:bar3DChart>
      <c:catAx>
        <c:axId val="1593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360896"/>
        <c:crosses val="autoZero"/>
        <c:auto val="1"/>
        <c:lblAlgn val="ctr"/>
        <c:lblOffset val="100"/>
        <c:noMultiLvlLbl val="0"/>
      </c:catAx>
      <c:valAx>
        <c:axId val="159360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9359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72113289760363E-2"/>
          <c:y val="0.131766810838786"/>
          <c:w val="0.96165577342048003"/>
          <c:h val="0.7764838268455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'ღია კითხვები - შედეგები'!$B$1</c:f>
              <c:strCache>
                <c:ptCount val="1"/>
                <c:pt idx="0">
                  <c:v>რატომ ისურვებდით თქვენს მიერ შერჩეულ პროფესიულ საგანმანათლებლო პროგრამაზე სწავლას?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'ღია კითხვები - შედეგები'!$A$2:$A$8</c:f>
              <c:strCache>
                <c:ptCount val="7"/>
                <c:pt idx="0">
                  <c:v>სამუშაო პროცესი მომწონს. ინტერესიდან გამომდინარე. </c:v>
                </c:pt>
                <c:pt idx="1">
                  <c:v>მოთხოვნადი, საჭირო და სტაბილური პროფესიაა</c:v>
                </c:pt>
                <c:pt idx="2">
                  <c:v>განათლებისა და პროფესიული განვითარებისთვის</c:v>
                </c:pt>
                <c:pt idx="3">
                  <c:v>კომპიუტერი ჩემი ცხოვრებაა</c:v>
                </c:pt>
                <c:pt idx="4">
                  <c:v>მაღალკვალიფიციური კადრების საჭიროებიდან გამომდინარე</c:v>
                </c:pt>
                <c:pt idx="5">
                  <c:v>მიყვარს ბავშვებთან ურთიერთობა</c:v>
                </c:pt>
                <c:pt idx="6">
                  <c:v>გაუქმებული/უპასუხო</c:v>
                </c:pt>
              </c:strCache>
            </c:strRef>
          </c:cat>
          <c:val>
            <c:numRef>
              <c:f>'ღია კითხვები - შედეგები'!$B$2:$B$8</c:f>
              <c:numCache>
                <c:formatCode>General</c:formatCode>
                <c:ptCount val="7"/>
                <c:pt idx="0">
                  <c:v>30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D-486E-A69E-1CF97F8CF8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827264"/>
        <c:axId val="136828800"/>
        <c:axId val="0"/>
      </c:bar3DChart>
      <c:catAx>
        <c:axId val="13682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36828800"/>
        <c:crosses val="autoZero"/>
        <c:auto val="1"/>
        <c:lblAlgn val="ctr"/>
        <c:lblOffset val="100"/>
        <c:noMultiLvlLbl val="0"/>
      </c:catAx>
      <c:valAx>
        <c:axId val="136828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6827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'ღია კითხვები - შედეგები'!$B$22</c:f>
              <c:strCache>
                <c:ptCount val="1"/>
                <c:pt idx="0">
                  <c:v>რა რეკომენდაციებს მისცემდით კოლეჯის ადმინისტრაციას?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'ღია კითხვები - შედეგები'!$A$23:$A$33</c:f>
              <c:strCache>
                <c:ptCount val="11"/>
                <c:pt idx="0">
                  <c:v>სწავლის ხარისხის გაუმჯობესება/საათების დამატება/პრაქტიკული სწავლების გაუმჯობესება</c:v>
                </c:pt>
                <c:pt idx="1">
                  <c:v>მატერიალურ-ტექნიკური ბაზის განახლება/გაუმჯობესება/კვების ობიექტი</c:v>
                </c:pt>
                <c:pt idx="2">
                  <c:v>სისუფთავის დაცვა ოთახებსა და საპირფარეშოში.</c:v>
                </c:pt>
                <c:pt idx="3">
                  <c:v>სიმკაცრის გამოჩენა სასწავლო პროცესის დროს; დასწრების გაკონტროლება; ვინც არ დადის, დიპლომი არ უნდა მიიღოს.</c:v>
                </c:pt>
                <c:pt idx="4">
                  <c:v>პროექტებში სტუდენტების მონაწილეობა, აქტივობებში მონაწილეობა</c:v>
                </c:pt>
                <c:pt idx="5">
                  <c:v>სწავლის გადასახადის პირობების დეტალური გაცნობა/სწავლის საფასურის ეტაპობრივი გადახდა.</c:v>
                </c:pt>
                <c:pt idx="6">
                  <c:v>კარები გაიღოს მინუმუმ 30 წუთით ადრე</c:v>
                </c:pt>
                <c:pt idx="7">
                  <c:v>კონტაქტი დაამყარონ სტუდენტებთან. არ იგრძნობოდეს ბარიერი.</c:v>
                </c:pt>
                <c:pt idx="8">
                  <c:v>წლის დასაწყისში შემუშავდეს დისციპლინის საკითხები და იყვნენ ჩამოყალიბებულნი. </c:v>
                </c:pt>
                <c:pt idx="9">
                  <c:v>სწავლა დაიწყოს გვიან. ადრე ადგომა უჭირთ.</c:v>
                </c:pt>
                <c:pt idx="10">
                  <c:v>სტუდენტებს მისცენ წიგნები და არა ქსეროქსები</c:v>
                </c:pt>
              </c:strCache>
            </c:strRef>
          </c:cat>
          <c:val>
            <c:numRef>
              <c:f>'ღია კითხვები - შედეგები'!$B$23:$B$33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C-4FA2-A27D-041E57FAD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853376"/>
        <c:axId val="136854912"/>
        <c:axId val="0"/>
      </c:bar3DChart>
      <c:catAx>
        <c:axId val="13685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854912"/>
        <c:crosses val="autoZero"/>
        <c:auto val="1"/>
        <c:lblAlgn val="ctr"/>
        <c:lblOffset val="100"/>
        <c:noMultiLvlLbl val="0"/>
      </c:catAx>
      <c:valAx>
        <c:axId val="136854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685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'ღია კითხვები - შედეგები'!$A$35:$A$39</c:f>
              <c:strCache>
                <c:ptCount val="5"/>
                <c:pt idx="0">
                  <c:v>ყველაფერი მომწონს. კოლეჯი ნორმალურია. ადმინისტრაცია არის ყურადღებიანი, თავისი საქმის პროფესიონალი.</c:v>
                </c:pt>
                <c:pt idx="1">
                  <c:v>რეკომენდაცია არ მაქვს</c:v>
                </c:pt>
                <c:pt idx="2">
                  <c:v>მიიღებ განათლებას თუ მოინდომებ</c:v>
                </c:pt>
                <c:pt idx="3">
                  <c:v>სულ ფულზე ნუ ფიქრობენ</c:v>
                </c:pt>
                <c:pt idx="4">
                  <c:v>გაუქმებული/უპასუხო</c:v>
                </c:pt>
              </c:strCache>
            </c:strRef>
          </c:cat>
          <c:val>
            <c:numRef>
              <c:f>'ღია კითხვები - შედეგები'!$B$35:$B$39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F-4FE6-8108-4F5B529B92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871296"/>
        <c:axId val="136873088"/>
        <c:axId val="0"/>
      </c:bar3DChart>
      <c:catAx>
        <c:axId val="13687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36873088"/>
        <c:crosses val="autoZero"/>
        <c:auto val="1"/>
        <c:lblAlgn val="ctr"/>
        <c:lblOffset val="100"/>
        <c:noMultiLvlLbl val="0"/>
      </c:catAx>
      <c:valAx>
        <c:axId val="13687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68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შედეგები!$B$37</c:f>
              <c:strCache>
                <c:ptCount val="1"/>
                <c:pt idx="0">
                  <c:v>მიუთითეთ განათლება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91E-2"/>
                  <c:y val="-1.3029315960912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A-482A-B52E-23F00F2224A1}"/>
                </c:ext>
              </c:extLst>
            </c:dLbl>
            <c:dLbl>
              <c:idx val="1"/>
              <c:layout>
                <c:manualLayout>
                  <c:x val="1.9444444444444445E-2"/>
                  <c:y val="-3.0401737242128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A-482A-B52E-23F00F2224A1}"/>
                </c:ext>
              </c:extLst>
            </c:dLbl>
            <c:dLbl>
              <c:idx val="2"/>
              <c:layout>
                <c:manualLayout>
                  <c:x val="1.6666666666666691E-2"/>
                  <c:y val="-1.3029315960912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A-482A-B52E-23F00F2224A1}"/>
                </c:ext>
              </c:extLst>
            </c:dLbl>
            <c:dLbl>
              <c:idx val="3"/>
              <c:layout>
                <c:manualLayout>
                  <c:x val="2.5000000000000001E-2"/>
                  <c:y val="-1.7372421281216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A-482A-B52E-23F00F2224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შედეგები!$A$38:$A$41</c:f>
              <c:strCache>
                <c:ptCount val="4"/>
                <c:pt idx="0">
                  <c:v>საბაზო განათლება</c:v>
                </c:pt>
                <c:pt idx="1">
                  <c:v>სრული ზოგადი განათლება</c:v>
                </c:pt>
                <c:pt idx="2">
                  <c:v>პროფესიული განათლება</c:v>
                </c:pt>
                <c:pt idx="3">
                  <c:v>უმაღლესი განათლება</c:v>
                </c:pt>
              </c:strCache>
            </c:strRef>
          </c:cat>
          <c:val>
            <c:numRef>
              <c:f>შედეგები!$B$38:$B$41</c:f>
              <c:numCache>
                <c:formatCode>General</c:formatCode>
                <c:ptCount val="4"/>
                <c:pt idx="0">
                  <c:v>15</c:v>
                </c:pt>
                <c:pt idx="1">
                  <c:v>40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BA-482A-B52E-23F00F2224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4976640"/>
        <c:axId val="134978176"/>
        <c:axId val="134649152"/>
      </c:bar3DChart>
      <c:catAx>
        <c:axId val="13497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34978176"/>
        <c:crosses val="autoZero"/>
        <c:auto val="1"/>
        <c:lblAlgn val="ctr"/>
        <c:lblOffset val="100"/>
        <c:noMultiLvlLbl val="0"/>
      </c:catAx>
      <c:valAx>
        <c:axId val="13497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976640"/>
        <c:crosses val="autoZero"/>
        <c:crossBetween val="between"/>
      </c:valAx>
      <c:serAx>
        <c:axId val="134649152"/>
        <c:scaling>
          <c:orientation val="minMax"/>
        </c:scaling>
        <c:delete val="1"/>
        <c:axPos val="b"/>
        <c:majorTickMark val="out"/>
        <c:minorTickMark val="none"/>
        <c:tickLblPos val="none"/>
        <c:crossAx val="134978176"/>
        <c:crosses val="autoZero"/>
      </c:ser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833333333333336E-2"/>
          <c:y val="0.15981735159817356"/>
          <c:w val="0.95416666666666661"/>
          <c:h val="0.650519541221730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შედეგები!$A$56</c:f>
              <c:strCache>
                <c:ptCount val="1"/>
                <c:pt idx="0">
                  <c:v>თქვენი ინიციატივით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1249835958005255E-2"/>
                  <c:y val="-7.762557077625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A1-42EF-A7DE-52F99CAD84B5}"/>
                </c:ext>
              </c:extLst>
            </c:dLbl>
            <c:dLbl>
              <c:idx val="1"/>
              <c:layout>
                <c:manualLayout>
                  <c:x val="2.5000000000000001E-2"/>
                  <c:y val="-4.5662100456621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A1-42EF-A7DE-52F99CAD84B5}"/>
                </c:ext>
              </c:extLst>
            </c:dLbl>
            <c:dLbl>
              <c:idx val="2"/>
              <c:layout>
                <c:manualLayout>
                  <c:x val="2.5000000000000001E-2"/>
                  <c:y val="-3.652968036529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A1-42EF-A7DE-52F99CAD8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შედეგები!$B$55</c:f>
              <c:strCache>
                <c:ptCount val="1"/>
                <c:pt idx="0">
                  <c:v>ვისი ინიციატივით გადაწყვიტეთ სწავლის გაგრძელება პროფესიულ სასწავლებელში?</c:v>
                </c:pt>
              </c:strCache>
            </c:strRef>
          </c:cat>
          <c:val>
            <c:numRef>
              <c:f>შედეგები!$B$56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A1-42EF-A7DE-52F99CAD84B5}"/>
            </c:ext>
          </c:extLst>
        </c:ser>
        <c:ser>
          <c:idx val="1"/>
          <c:order val="1"/>
          <c:tx>
            <c:strRef>
              <c:f>შედეგები!$A$57</c:f>
              <c:strCache>
                <c:ptCount val="1"/>
                <c:pt idx="0">
                  <c:v>ოჯახის წევრების ინიციატივით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583333333333331E-2"/>
                  <c:y val="-7.762557077625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A1-42EF-A7DE-52F99CAD84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შედეგები!$B$55</c:f>
              <c:strCache>
                <c:ptCount val="1"/>
                <c:pt idx="0">
                  <c:v>ვისი ინიციატივით გადაწყვიტეთ სწავლის გაგრძელება პროფესიულ სასწავლებელში?</c:v>
                </c:pt>
              </c:strCache>
            </c:strRef>
          </c:cat>
          <c:val>
            <c:numRef>
              <c:f>შედეგები!$B$57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A1-42EF-A7DE-52F99CAD84B5}"/>
            </c:ext>
          </c:extLst>
        </c:ser>
        <c:ser>
          <c:idx val="2"/>
          <c:order val="2"/>
          <c:tx>
            <c:strRef>
              <c:f>შედეგები!$A$58</c:f>
              <c:strCache>
                <c:ptCount val="1"/>
                <c:pt idx="0">
                  <c:v>მეგობრების ინიციატივით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666666666666664E-2"/>
                  <c:y val="-5.9360730593607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A1-42EF-A7DE-52F99CAD84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შედეგები!$B$55</c:f>
              <c:strCache>
                <c:ptCount val="1"/>
                <c:pt idx="0">
                  <c:v>ვისი ინიციატივით გადაწყვიტეთ სწავლის გაგრძელება პროფესიულ სასწავლებელში?</c:v>
                </c:pt>
              </c:strCache>
            </c:strRef>
          </c:cat>
          <c:val>
            <c:numRef>
              <c:f>შედეგები!$B$58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A1-42EF-A7DE-52F99CAD84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5018752"/>
        <c:axId val="135057408"/>
        <c:axId val="0"/>
      </c:bar3DChart>
      <c:catAx>
        <c:axId val="13501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35057408"/>
        <c:crosses val="autoZero"/>
        <c:auto val="1"/>
        <c:lblAlgn val="ctr"/>
        <c:lblOffset val="100"/>
        <c:noMultiLvlLbl val="0"/>
      </c:catAx>
      <c:valAx>
        <c:axId val="135057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018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შედეგები!$B$74</c:f>
              <c:strCache>
                <c:ptCount val="1"/>
                <c:pt idx="0">
                  <c:v>რომელი გზით მიიღეთ ინფორმაცია კოლეჯისა და პროფესიული პროგრამების შესახებ?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შედეგები!$A$75:$A$83</c:f>
              <c:strCache>
                <c:ptCount val="9"/>
                <c:pt idx="0">
                  <c:v>ინტერნეტი</c:v>
                </c:pt>
                <c:pt idx="1">
                  <c:v>მეტროში განთავსებული სარეკლამო ბანერი</c:v>
                </c:pt>
                <c:pt idx="2">
                  <c:v>ტელევიზია</c:v>
                </c:pt>
                <c:pt idx="3">
                  <c:v>სოციალური ქსელი/Facebook</c:v>
                </c:pt>
                <c:pt idx="4">
                  <c:v>ნათესავისგან/მშობლისგან</c:v>
                </c:pt>
                <c:pt idx="5">
                  <c:v>მეგობრის რჩევით</c:v>
                </c:pt>
                <c:pt idx="6">
                  <c:v>აფხაზეთის სამინისტროსგან</c:v>
                </c:pt>
                <c:pt idx="7">
                  <c:v>კოლეჯის ადმინისტრაციისგან ან ლექტორისგან</c:v>
                </c:pt>
                <c:pt idx="8">
                  <c:v>უპასუხოდ დარჩენილი მონაცემი</c:v>
                </c:pt>
              </c:strCache>
            </c:strRef>
          </c:cat>
          <c:val>
            <c:numRef>
              <c:f>შედეგები!$B$75:$B$83</c:f>
              <c:numCache>
                <c:formatCode>General</c:formatCode>
                <c:ptCount val="9"/>
                <c:pt idx="0">
                  <c:v>34</c:v>
                </c:pt>
                <c:pt idx="1">
                  <c:v>10</c:v>
                </c:pt>
                <c:pt idx="2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B-4BD4-BA53-9F76F732E5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239808"/>
        <c:axId val="79245696"/>
        <c:axId val="0"/>
      </c:bar3DChart>
      <c:catAx>
        <c:axId val="7923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245696"/>
        <c:crosses val="autoZero"/>
        <c:auto val="1"/>
        <c:lblAlgn val="ctr"/>
        <c:lblOffset val="100"/>
        <c:noMultiLvlLbl val="0"/>
      </c:catAx>
      <c:valAx>
        <c:axId val="79245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92398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შედეგები!$B$20</c:f>
              <c:strCache>
                <c:ptCount val="1"/>
                <c:pt idx="0">
                  <c:v>მიუთითეთ ასაკი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შედეგები!$A$21:$A$25</c:f>
              <c:strCache>
                <c:ptCount val="5"/>
                <c:pt idx="0">
                  <c:v>15-20 წელი</c:v>
                </c:pt>
                <c:pt idx="1">
                  <c:v>21-25 წელი</c:v>
                </c:pt>
                <c:pt idx="2">
                  <c:v>26-30 წელი</c:v>
                </c:pt>
                <c:pt idx="3">
                  <c:v>31-35 წელი</c:v>
                </c:pt>
                <c:pt idx="4">
                  <c:v>36-40 წელი</c:v>
                </c:pt>
              </c:strCache>
            </c:strRef>
          </c:cat>
          <c:val>
            <c:numRef>
              <c:f>შედეგები!$B$21:$B$25</c:f>
              <c:numCache>
                <c:formatCode>General</c:formatCode>
                <c:ptCount val="5"/>
                <c:pt idx="0">
                  <c:v>40</c:v>
                </c:pt>
                <c:pt idx="1">
                  <c:v>17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8-42E9-93D9-8ED6D7AF1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287808"/>
        <c:axId val="79289344"/>
        <c:axId val="0"/>
      </c:bar3DChart>
      <c:catAx>
        <c:axId val="7928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289344"/>
        <c:crosses val="autoZero"/>
        <c:auto val="1"/>
        <c:lblAlgn val="ctr"/>
        <c:lblOffset val="100"/>
        <c:noMultiLvlLbl val="0"/>
      </c:catAx>
      <c:valAx>
        <c:axId val="79289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928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შედეგები!$B$109</c:f>
              <c:strCache>
                <c:ptCount val="1"/>
                <c:pt idx="0">
                  <c:v>ჩამოთვლილი პროფესიებიდან რომელზე ისურვებდით სწავლას?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შედეგები!$A$110:$A$119</c:f>
              <c:strCache>
                <c:ptCount val="10"/>
                <c:pt idx="0">
                  <c:v>ბაგა-ბაღის აღმზრდელი პედაგოგი</c:v>
                </c:pt>
                <c:pt idx="1">
                  <c:v>მიღება-განთავსების სპეციალისტი</c:v>
                </c:pt>
                <c:pt idx="2">
                  <c:v>კონსულტანტი-გამყიდველი</c:v>
                </c:pt>
                <c:pt idx="3">
                  <c:v>შემფასებელი/აუდიტი</c:v>
                </c:pt>
                <c:pt idx="4">
                  <c:v>საგამომცემლო საქმის ტექნიკური დიზაინერი</c:v>
                </c:pt>
                <c:pt idx="5">
                  <c:v>ბანკის მოლარე-ოპერატორი</c:v>
                </c:pt>
                <c:pt idx="6">
                  <c:v>კულინარია</c:v>
                </c:pt>
                <c:pt idx="7">
                  <c:v>ჯანდაცვის მიმართულება/სტომატოლოგიური</c:v>
                </c:pt>
                <c:pt idx="8">
                  <c:v>ფოტოგრაფია</c:v>
                </c:pt>
                <c:pt idx="9">
                  <c:v>გაუქმებული პასუხი</c:v>
                </c:pt>
              </c:strCache>
            </c:strRef>
          </c:cat>
          <c:val>
            <c:numRef>
              <c:f>შედეგები!$B$110:$B$119</c:f>
              <c:numCache>
                <c:formatCode>General</c:formatCode>
                <c:ptCount val="10"/>
                <c:pt idx="0">
                  <c:v>15</c:v>
                </c:pt>
                <c:pt idx="1">
                  <c:v>5</c:v>
                </c:pt>
                <c:pt idx="2">
                  <c:v>1</c:v>
                </c:pt>
                <c:pt idx="3">
                  <c:v>10</c:v>
                </c:pt>
                <c:pt idx="4">
                  <c:v>7</c:v>
                </c:pt>
                <c:pt idx="5">
                  <c:v>28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6-46B1-8079-6870DEAF16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4767744"/>
        <c:axId val="134769280"/>
        <c:axId val="0"/>
      </c:bar3DChart>
      <c:catAx>
        <c:axId val="134767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9280"/>
        <c:crosses val="autoZero"/>
        <c:auto val="1"/>
        <c:lblAlgn val="ctr"/>
        <c:lblOffset val="100"/>
        <c:noMultiLvlLbl val="0"/>
      </c:catAx>
      <c:valAx>
        <c:axId val="13476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47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396325459317592E-2"/>
          <c:y val="0.26048895489862911"/>
          <c:w val="0.95380577427821556"/>
          <c:h val="0.610485468849311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შედეგები!$B$127</c:f>
              <c:strCache>
                <c:ptCount val="1"/>
                <c:pt idx="0">
                  <c:v>რომელ პროფესიულ საგანმანათლებლო პროგრამაზე სურთ სწავლა თქვენს მეგობრებს, ნათესავებს?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598425196850402E-2"/>
                  <c:y val="-4.6332027551139583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79-4217-B989-3DA19D378554}"/>
                </c:ext>
              </c:extLst>
            </c:dLbl>
            <c:dLbl>
              <c:idx val="1"/>
              <c:layout>
                <c:manualLayout>
                  <c:x val="1.8897637795275601E-2"/>
                  <c:y val="-3.6036021428664106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79-4217-B989-3DA19D378554}"/>
                </c:ext>
              </c:extLst>
            </c:dLbl>
            <c:dLbl>
              <c:idx val="2"/>
              <c:layout>
                <c:manualLayout>
                  <c:x val="3.5695538057742782E-2"/>
                  <c:y val="-5.1480030612377284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79-4217-B989-3DA19D3785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შედეგები!$A$128:$A$130</c:f>
              <c:strCache>
                <c:ptCount val="3"/>
                <c:pt idx="0">
                  <c:v>ვიცი/უთითებს პროგრამას</c:v>
                </c:pt>
                <c:pt idx="1">
                  <c:v>არ ვიცი</c:v>
                </c:pt>
                <c:pt idx="2">
                  <c:v>გაუქმებული/უპასუხო</c:v>
                </c:pt>
              </c:strCache>
            </c:strRef>
          </c:cat>
          <c:val>
            <c:numRef>
              <c:f>შედეგები!$B$128:$B$130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9-4217-B989-3DA19D3785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4803456"/>
        <c:axId val="134804992"/>
        <c:axId val="0"/>
      </c:bar3DChart>
      <c:catAx>
        <c:axId val="134803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804992"/>
        <c:crosses val="autoZero"/>
        <c:auto val="1"/>
        <c:lblAlgn val="ctr"/>
        <c:lblOffset val="100"/>
        <c:noMultiLvlLbl val="0"/>
      </c:catAx>
      <c:valAx>
        <c:axId val="134804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480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შედეგები!$B$142</c:f>
              <c:strCache>
                <c:ptCount val="1"/>
                <c:pt idx="0">
                  <c:v>რომელ პროფესიულ საგანმანათლებლო პროგრამაზე სურთ სწავლა თქვენს მეგობრებს, ნათესავებს?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შედეგები!$A$143:$A$151</c:f>
              <c:strCache>
                <c:ptCount val="9"/>
                <c:pt idx="0">
                  <c:v>ბაგა-ბაღის აღმზრდელი პედაგოგი</c:v>
                </c:pt>
                <c:pt idx="1">
                  <c:v>მიღება-განთავსების სპეციალისტი</c:v>
                </c:pt>
                <c:pt idx="2">
                  <c:v>კონსულტანტ-გამყიდველი</c:v>
                </c:pt>
                <c:pt idx="3">
                  <c:v>ბანკის მოლარე-ოპერატორი</c:v>
                </c:pt>
                <c:pt idx="4">
                  <c:v>კომპიუტინგი - ინტერნეტტექნოლოგი</c:v>
                </c:pt>
                <c:pt idx="5">
                  <c:v>ჯანდაცვის მიმართულება - პრაქტიკოსი ექთანი, მასაჟისტი, კბილის ტექნიკოსი</c:v>
                </c:pt>
                <c:pt idx="6">
                  <c:v> მზარეული</c:v>
                </c:pt>
                <c:pt idx="7">
                  <c:v>ჟურნალისტიკა</c:v>
                </c:pt>
                <c:pt idx="8">
                  <c:v>სამართალი</c:v>
                </c:pt>
              </c:strCache>
            </c:strRef>
          </c:cat>
          <c:val>
            <c:numRef>
              <c:f>შედეგები!$B$143:$B$151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5-45E3-998A-358C067FA1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737920"/>
        <c:axId val="136739456"/>
        <c:axId val="0"/>
      </c:bar3DChart>
      <c:catAx>
        <c:axId val="136737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739456"/>
        <c:crosses val="autoZero"/>
        <c:auto val="1"/>
        <c:lblAlgn val="ctr"/>
        <c:lblOffset val="100"/>
        <c:noMultiLvlLbl val="0"/>
      </c:catAx>
      <c:valAx>
        <c:axId val="136739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673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შედეგები!$A$161</c:f>
              <c:strCache>
                <c:ptCount val="1"/>
                <c:pt idx="0">
                  <c:v>დიახ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48934464709789E-2"/>
                  <c:y val="-5.5555555555555539E-2"/>
                </c:manualLayout>
              </c:layout>
              <c:spPr/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F0-4BF9-B249-CA81853F6E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შედეგები!$B$160</c:f>
              <c:strCache>
                <c:ptCount val="1"/>
                <c:pt idx="0">
                  <c:v>ურჩევდით თუ არა თქვენს მეგობრებს, ნათესავებს ჩვენ კოლეჯში სწავლა?</c:v>
                </c:pt>
              </c:strCache>
            </c:strRef>
          </c:cat>
          <c:val>
            <c:numRef>
              <c:f>შედეგები!$B$161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0-4BF9-B249-CA81853F6E6B}"/>
            </c:ext>
          </c:extLst>
        </c:ser>
        <c:ser>
          <c:idx val="1"/>
          <c:order val="1"/>
          <c:tx>
            <c:strRef>
              <c:f>შედეგები!$A$162</c:f>
              <c:strCache>
                <c:ptCount val="1"/>
                <c:pt idx="0">
                  <c:v>არა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718295143535647E-2"/>
                  <c:y val="-6.9444444444444461E-2"/>
                </c:manualLayout>
              </c:layout>
              <c:spPr/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0-4BF9-B249-CA81853F6E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შედეგები!$B$160</c:f>
              <c:strCache>
                <c:ptCount val="1"/>
                <c:pt idx="0">
                  <c:v>ურჩევდით თუ არა თქვენს მეგობრებს, ნათესავებს ჩვენ კოლეჯში სწავლა?</c:v>
                </c:pt>
              </c:strCache>
            </c:strRef>
          </c:cat>
          <c:val>
            <c:numRef>
              <c:f>შედეგები!$B$162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0-4BF9-B249-CA81853F6E6B}"/>
            </c:ext>
          </c:extLst>
        </c:ser>
        <c:ser>
          <c:idx val="2"/>
          <c:order val="2"/>
          <c:tx>
            <c:strRef>
              <c:f>შედეგები!$A$163</c:f>
              <c:strCache>
                <c:ptCount val="1"/>
                <c:pt idx="0">
                  <c:v>გაუქმებული/უპასუხო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602975482948579E-2"/>
                  <c:y val="-6.9444444444444531E-2"/>
                </c:manualLayout>
              </c:layout>
              <c:spPr/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0-4BF9-B249-CA81853F6E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შედეგები!$B$160</c:f>
              <c:strCache>
                <c:ptCount val="1"/>
                <c:pt idx="0">
                  <c:v>ურჩევდით თუ არა თქვენს მეგობრებს, ნათესავებს ჩვენ კოლეჯში სწავლა?</c:v>
                </c:pt>
              </c:strCache>
            </c:strRef>
          </c:cat>
          <c:val>
            <c:numRef>
              <c:f>შედეგები!$B$163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0-4BF9-B249-CA81853F6E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775936"/>
        <c:axId val="136794112"/>
        <c:axId val="0"/>
      </c:bar3DChart>
      <c:catAx>
        <c:axId val="13677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6794112"/>
        <c:crosses val="autoZero"/>
        <c:auto val="1"/>
        <c:lblAlgn val="ctr"/>
        <c:lblOffset val="100"/>
        <c:noMultiLvlLbl val="0"/>
      </c:catAx>
      <c:valAx>
        <c:axId val="136794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6775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9525</xdr:rowOff>
    </xdr:from>
    <xdr:to>
      <xdr:col>11</xdr:col>
      <xdr:colOff>590550</xdr:colOff>
      <xdr:row>13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32</xdr:row>
      <xdr:rowOff>76199</xdr:rowOff>
    </xdr:from>
    <xdr:to>
      <xdr:col>12</xdr:col>
      <xdr:colOff>38100</xdr:colOff>
      <xdr:row>47</xdr:row>
      <xdr:rowOff>142874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55</xdr:row>
      <xdr:rowOff>133350</xdr:rowOff>
    </xdr:from>
    <xdr:to>
      <xdr:col>11</xdr:col>
      <xdr:colOff>571500</xdr:colOff>
      <xdr:row>70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</xdr:colOff>
      <xdr:row>75</xdr:row>
      <xdr:rowOff>85725</xdr:rowOff>
    </xdr:from>
    <xdr:to>
      <xdr:col>12</xdr:col>
      <xdr:colOff>552450</xdr:colOff>
      <xdr:row>90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295275</xdr:colOff>
      <xdr:row>15</xdr:row>
      <xdr:rowOff>28575</xdr:rowOff>
    </xdr:from>
    <xdr:to>
      <xdr:col>11</xdr:col>
      <xdr:colOff>600075</xdr:colOff>
      <xdr:row>29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28575</xdr:colOff>
      <xdr:row>109</xdr:row>
      <xdr:rowOff>114300</xdr:rowOff>
    </xdr:from>
    <xdr:to>
      <xdr:col>13</xdr:col>
      <xdr:colOff>361950</xdr:colOff>
      <xdr:row>122</xdr:row>
      <xdr:rowOff>180974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609599</xdr:colOff>
      <xdr:row>127</xdr:row>
      <xdr:rowOff>114299</xdr:rowOff>
    </xdr:from>
    <xdr:to>
      <xdr:col>12</xdr:col>
      <xdr:colOff>561974</xdr:colOff>
      <xdr:row>140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257175</xdr:colOff>
      <xdr:row>142</xdr:row>
      <xdr:rowOff>161924</xdr:rowOff>
    </xdr:from>
    <xdr:to>
      <xdr:col>13</xdr:col>
      <xdr:colOff>219074</xdr:colOff>
      <xdr:row>156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95249</xdr:colOff>
      <xdr:row>161</xdr:row>
      <xdr:rowOff>47625</xdr:rowOff>
    </xdr:from>
    <xdr:to>
      <xdr:col>12</xdr:col>
      <xdr:colOff>142875</xdr:colOff>
      <xdr:row>175</xdr:row>
      <xdr:rowOff>123825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123825</xdr:colOff>
      <xdr:row>92</xdr:row>
      <xdr:rowOff>66674</xdr:rowOff>
    </xdr:from>
    <xdr:to>
      <xdr:col>13</xdr:col>
      <xdr:colOff>66675</xdr:colOff>
      <xdr:row>106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28575</xdr:rowOff>
    </xdr:from>
    <xdr:to>
      <xdr:col>14</xdr:col>
      <xdr:colOff>600075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457199</xdr:colOff>
      <xdr:row>22</xdr:row>
      <xdr:rowOff>190500</xdr:rowOff>
    </xdr:from>
    <xdr:to>
      <xdr:col>15</xdr:col>
      <xdr:colOff>581024</xdr:colOff>
      <xdr:row>32</xdr:row>
      <xdr:rowOff>238125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457199</xdr:colOff>
      <xdr:row>33</xdr:row>
      <xdr:rowOff>133350</xdr:rowOff>
    </xdr:from>
    <xdr:to>
      <xdr:col>16</xdr:col>
      <xdr:colOff>47625</xdr:colOff>
      <xdr:row>47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"/>
  <sheetViews>
    <sheetView workbookViewId="0">
      <selection activeCell="A62" sqref="A2:A62"/>
    </sheetView>
  </sheetViews>
  <sheetFormatPr defaultColWidth="7.7109375" defaultRowHeight="15" x14ac:dyDescent="0.25"/>
  <cols>
    <col min="1" max="1" width="14.85546875" style="2" customWidth="1"/>
    <col min="2" max="16384" width="7.7109375" style="2"/>
  </cols>
  <sheetData>
    <row r="1" spans="1:41" ht="40.5" customHeight="1" thickBot="1" x14ac:dyDescent="0.3">
      <c r="A1" s="6" t="s">
        <v>21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4</v>
      </c>
      <c r="H1" s="8" t="s">
        <v>4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  <c r="O1" s="7" t="s">
        <v>20</v>
      </c>
      <c r="P1" s="7" t="s">
        <v>85</v>
      </c>
      <c r="Q1" s="7" t="s">
        <v>88</v>
      </c>
      <c r="R1" s="8" t="s">
        <v>86</v>
      </c>
      <c r="S1" s="7" t="s">
        <v>7</v>
      </c>
      <c r="T1" s="7" t="s">
        <v>8</v>
      </c>
      <c r="U1" s="7" t="s">
        <v>9</v>
      </c>
      <c r="V1" s="7" t="s">
        <v>10</v>
      </c>
      <c r="W1" s="7" t="s">
        <v>11</v>
      </c>
      <c r="X1" s="7" t="s">
        <v>12</v>
      </c>
      <c r="Y1" s="7" t="s">
        <v>13</v>
      </c>
      <c r="Z1" s="7" t="s">
        <v>92</v>
      </c>
      <c r="AA1" s="7" t="s">
        <v>93</v>
      </c>
      <c r="AB1" s="7" t="s">
        <v>89</v>
      </c>
      <c r="AC1" s="6" t="s">
        <v>5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94</v>
      </c>
      <c r="AL1" s="7" t="s">
        <v>95</v>
      </c>
      <c r="AM1" s="7" t="s">
        <v>97</v>
      </c>
      <c r="AN1" s="8" t="s">
        <v>98</v>
      </c>
      <c r="AO1" s="8" t="s">
        <v>6</v>
      </c>
    </row>
    <row r="2" spans="1:41" x14ac:dyDescent="0.25">
      <c r="A2" s="3">
        <v>1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H2" s="15"/>
      <c r="I2" s="2">
        <v>1</v>
      </c>
      <c r="R2" s="15"/>
      <c r="S2" s="2">
        <v>1</v>
      </c>
      <c r="AC2" s="17">
        <v>2</v>
      </c>
      <c r="AN2" s="15"/>
      <c r="AO2" s="15">
        <v>2</v>
      </c>
    </row>
    <row r="3" spans="1:41" x14ac:dyDescent="0.25">
      <c r="A3" s="4">
        <v>2</v>
      </c>
      <c r="B3" s="2">
        <v>1</v>
      </c>
      <c r="C3" s="2">
        <v>1</v>
      </c>
      <c r="D3" s="2">
        <v>2</v>
      </c>
      <c r="E3" s="2">
        <v>1</v>
      </c>
      <c r="F3" s="2">
        <v>1</v>
      </c>
      <c r="H3" s="15"/>
      <c r="M3" s="2">
        <v>1</v>
      </c>
      <c r="N3" s="2">
        <v>1</v>
      </c>
      <c r="R3" s="15"/>
      <c r="S3" s="2">
        <v>1</v>
      </c>
      <c r="X3" s="2">
        <v>1</v>
      </c>
      <c r="AC3" s="17">
        <v>2</v>
      </c>
      <c r="AN3" s="15"/>
      <c r="AO3" s="15">
        <v>1</v>
      </c>
    </row>
    <row r="4" spans="1:41" x14ac:dyDescent="0.25">
      <c r="A4" s="4">
        <v>3</v>
      </c>
      <c r="B4" s="2">
        <v>1</v>
      </c>
      <c r="C4" s="2">
        <v>4</v>
      </c>
      <c r="D4" s="2">
        <v>3</v>
      </c>
      <c r="E4" s="2">
        <v>2</v>
      </c>
      <c r="F4" s="2">
        <v>1</v>
      </c>
      <c r="H4" s="15"/>
      <c r="N4" s="2">
        <v>1</v>
      </c>
      <c r="R4" s="15"/>
      <c r="S4" s="2">
        <v>1</v>
      </c>
      <c r="AC4" s="17">
        <v>2</v>
      </c>
      <c r="AN4" s="15"/>
      <c r="AO4" s="15">
        <v>1</v>
      </c>
    </row>
    <row r="5" spans="1:41" x14ac:dyDescent="0.25">
      <c r="A5" s="4">
        <v>4</v>
      </c>
      <c r="B5" s="2">
        <v>1</v>
      </c>
      <c r="C5" s="2">
        <v>2</v>
      </c>
      <c r="D5" s="2">
        <v>2</v>
      </c>
      <c r="E5" s="2">
        <v>1</v>
      </c>
      <c r="F5" s="2">
        <v>2</v>
      </c>
      <c r="H5" s="15"/>
      <c r="J5" s="2">
        <v>1</v>
      </c>
      <c r="R5" s="15"/>
      <c r="S5" s="2">
        <v>1</v>
      </c>
      <c r="AC5" s="17">
        <v>2</v>
      </c>
      <c r="AN5" s="15"/>
      <c r="AO5" s="15">
        <v>1</v>
      </c>
    </row>
    <row r="6" spans="1:41" x14ac:dyDescent="0.25">
      <c r="A6" s="4">
        <v>5</v>
      </c>
      <c r="B6" s="2">
        <v>1</v>
      </c>
      <c r="C6" s="2">
        <v>1</v>
      </c>
      <c r="D6" s="2">
        <v>2</v>
      </c>
      <c r="E6" s="2">
        <v>1</v>
      </c>
      <c r="F6" s="2">
        <v>4</v>
      </c>
      <c r="H6" s="15"/>
      <c r="I6" s="2">
        <v>1</v>
      </c>
      <c r="J6" s="2">
        <v>1</v>
      </c>
      <c r="R6" s="15"/>
      <c r="S6" s="2">
        <v>1</v>
      </c>
      <c r="AC6" s="17">
        <v>2</v>
      </c>
      <c r="AN6" s="15"/>
      <c r="AO6" s="15">
        <v>1</v>
      </c>
    </row>
    <row r="7" spans="1:41" x14ac:dyDescent="0.25">
      <c r="A7" s="4">
        <v>6</v>
      </c>
      <c r="B7" s="2">
        <v>1</v>
      </c>
      <c r="C7" s="2">
        <v>1</v>
      </c>
      <c r="D7" s="2">
        <v>2</v>
      </c>
      <c r="E7" s="2">
        <v>1</v>
      </c>
      <c r="F7" s="2">
        <v>1</v>
      </c>
      <c r="H7" s="15"/>
      <c r="M7" s="2">
        <v>1</v>
      </c>
      <c r="R7" s="15"/>
      <c r="S7" s="2">
        <v>1</v>
      </c>
      <c r="AC7" s="17">
        <v>2</v>
      </c>
      <c r="AN7" s="15"/>
      <c r="AO7" s="15">
        <v>1</v>
      </c>
    </row>
    <row r="8" spans="1:41" x14ac:dyDescent="0.25">
      <c r="A8" s="4">
        <v>7</v>
      </c>
      <c r="B8" s="2">
        <v>1</v>
      </c>
      <c r="C8" s="2">
        <v>1</v>
      </c>
      <c r="D8" s="2">
        <v>2</v>
      </c>
      <c r="E8" s="2">
        <v>1</v>
      </c>
      <c r="F8" s="2">
        <v>1</v>
      </c>
      <c r="H8" s="15"/>
      <c r="I8" s="2">
        <v>1</v>
      </c>
      <c r="J8" s="2">
        <v>1</v>
      </c>
      <c r="L8" s="2">
        <v>1</v>
      </c>
      <c r="R8" s="15"/>
      <c r="S8" s="2">
        <v>1</v>
      </c>
      <c r="AC8" s="17">
        <v>1</v>
      </c>
      <c r="AD8" s="2">
        <v>1</v>
      </c>
      <c r="AE8" s="2">
        <v>1</v>
      </c>
      <c r="AF8" s="2">
        <v>1</v>
      </c>
      <c r="AN8" s="15"/>
      <c r="AO8" s="15">
        <v>1</v>
      </c>
    </row>
    <row r="9" spans="1:41" x14ac:dyDescent="0.25">
      <c r="A9" s="4">
        <v>8</v>
      </c>
      <c r="B9" s="2">
        <v>1</v>
      </c>
      <c r="C9" s="2">
        <v>1</v>
      </c>
      <c r="D9" s="2">
        <v>2</v>
      </c>
      <c r="E9" s="2">
        <v>2</v>
      </c>
      <c r="F9" s="2">
        <v>1</v>
      </c>
      <c r="H9" s="15"/>
      <c r="J9" s="2">
        <v>1</v>
      </c>
      <c r="N9" s="2">
        <v>1</v>
      </c>
      <c r="R9" s="15"/>
      <c r="S9" s="2">
        <v>1</v>
      </c>
      <c r="AC9" s="17">
        <v>2</v>
      </c>
      <c r="AN9" s="15"/>
      <c r="AO9" s="15">
        <v>1</v>
      </c>
    </row>
    <row r="10" spans="1:41" x14ac:dyDescent="0.25">
      <c r="A10" s="4">
        <v>9</v>
      </c>
      <c r="B10" s="2">
        <v>1</v>
      </c>
      <c r="C10" s="2">
        <v>1</v>
      </c>
      <c r="D10" s="2">
        <v>1</v>
      </c>
      <c r="E10" s="2">
        <v>2</v>
      </c>
      <c r="F10" s="2">
        <v>5</v>
      </c>
      <c r="H10" s="15"/>
      <c r="M10" s="2">
        <v>1</v>
      </c>
      <c r="R10" s="15"/>
      <c r="S10" s="2">
        <v>1</v>
      </c>
      <c r="AC10" s="17">
        <v>2</v>
      </c>
      <c r="AN10" s="15"/>
      <c r="AO10" s="15">
        <v>2</v>
      </c>
    </row>
    <row r="11" spans="1:41" x14ac:dyDescent="0.25">
      <c r="A11" s="4">
        <v>10</v>
      </c>
      <c r="B11" s="2">
        <v>1</v>
      </c>
      <c r="C11" s="2">
        <v>1</v>
      </c>
      <c r="D11" s="2">
        <v>2</v>
      </c>
      <c r="E11" s="2">
        <v>1</v>
      </c>
      <c r="F11" s="2">
        <v>1</v>
      </c>
      <c r="H11" s="15"/>
      <c r="K11" s="2">
        <v>1</v>
      </c>
      <c r="N11" s="2">
        <v>1</v>
      </c>
      <c r="R11" s="15"/>
      <c r="S11" s="2">
        <v>1</v>
      </c>
      <c r="X11" s="2">
        <v>1</v>
      </c>
      <c r="AC11" s="17">
        <v>0</v>
      </c>
      <c r="AN11" s="15"/>
      <c r="AO11" s="15">
        <v>1</v>
      </c>
    </row>
    <row r="12" spans="1:41" x14ac:dyDescent="0.25">
      <c r="A12" s="4">
        <v>11</v>
      </c>
      <c r="B12" s="2">
        <v>1</v>
      </c>
      <c r="C12" s="2">
        <v>1</v>
      </c>
      <c r="D12" s="2">
        <v>1</v>
      </c>
      <c r="E12" s="2">
        <v>1</v>
      </c>
      <c r="F12" s="2">
        <v>2</v>
      </c>
      <c r="H12" s="15"/>
      <c r="I12" s="2">
        <v>1</v>
      </c>
      <c r="J12" s="2">
        <v>1</v>
      </c>
      <c r="N12" s="2">
        <v>1</v>
      </c>
      <c r="R12" s="15"/>
      <c r="S12" s="2">
        <v>1</v>
      </c>
      <c r="AC12" s="17">
        <v>1</v>
      </c>
      <c r="AJ12" s="2">
        <v>1</v>
      </c>
      <c r="AN12" s="15"/>
      <c r="AO12" s="15">
        <v>1</v>
      </c>
    </row>
    <row r="13" spans="1:41" x14ac:dyDescent="0.25">
      <c r="A13" s="4">
        <v>12</v>
      </c>
      <c r="B13" s="2">
        <v>2</v>
      </c>
      <c r="C13" s="2">
        <v>1</v>
      </c>
      <c r="D13" s="2">
        <v>1</v>
      </c>
      <c r="E13" s="2">
        <v>1</v>
      </c>
      <c r="F13" s="2">
        <v>2</v>
      </c>
      <c r="H13" s="15"/>
      <c r="N13" s="2">
        <v>1</v>
      </c>
      <c r="R13" s="15"/>
      <c r="S13" s="2">
        <v>1</v>
      </c>
      <c r="AC13" s="17">
        <v>2</v>
      </c>
      <c r="AN13" s="15"/>
      <c r="AO13" s="15">
        <v>1</v>
      </c>
    </row>
    <row r="14" spans="1:41" x14ac:dyDescent="0.25">
      <c r="A14" s="4">
        <v>13</v>
      </c>
      <c r="B14" s="2">
        <v>1</v>
      </c>
      <c r="C14" s="2">
        <v>2</v>
      </c>
      <c r="D14" s="2">
        <v>3</v>
      </c>
      <c r="E14" s="2">
        <v>1</v>
      </c>
      <c r="F14" s="2">
        <v>1</v>
      </c>
      <c r="H14" s="15"/>
      <c r="K14" s="2">
        <v>1</v>
      </c>
      <c r="N14" s="2">
        <v>1</v>
      </c>
      <c r="R14" s="15"/>
      <c r="S14" s="2">
        <v>1</v>
      </c>
      <c r="T14" s="2">
        <v>1</v>
      </c>
      <c r="W14" s="2">
        <v>1</v>
      </c>
      <c r="X14" s="2">
        <v>1</v>
      </c>
      <c r="AC14" s="17">
        <v>2</v>
      </c>
      <c r="AN14" s="15"/>
      <c r="AO14" s="15">
        <v>1</v>
      </c>
    </row>
    <row r="15" spans="1:41" x14ac:dyDescent="0.25">
      <c r="A15" s="4">
        <v>14</v>
      </c>
      <c r="B15" s="2">
        <v>1</v>
      </c>
      <c r="C15" s="2">
        <v>1</v>
      </c>
      <c r="D15" s="2">
        <v>2</v>
      </c>
      <c r="E15" s="2">
        <v>2</v>
      </c>
      <c r="F15" s="2">
        <v>5</v>
      </c>
      <c r="H15" s="15"/>
      <c r="M15" s="2">
        <v>1</v>
      </c>
      <c r="R15" s="15"/>
      <c r="S15" s="2">
        <v>1</v>
      </c>
      <c r="V15" s="2">
        <v>1</v>
      </c>
      <c r="X15" s="2">
        <v>1</v>
      </c>
      <c r="AC15" s="17">
        <v>2</v>
      </c>
      <c r="AN15" s="15"/>
      <c r="AO15" s="15">
        <v>1</v>
      </c>
    </row>
    <row r="16" spans="1:41" x14ac:dyDescent="0.25">
      <c r="A16" s="4">
        <v>15</v>
      </c>
      <c r="B16" s="2">
        <v>1</v>
      </c>
      <c r="C16" s="2">
        <v>1</v>
      </c>
      <c r="D16" s="2">
        <v>2</v>
      </c>
      <c r="E16" s="2">
        <v>3</v>
      </c>
      <c r="F16" s="2">
        <v>8</v>
      </c>
      <c r="H16" s="15"/>
      <c r="L16" s="2">
        <v>1</v>
      </c>
      <c r="R16" s="15"/>
      <c r="S16" s="2">
        <v>1</v>
      </c>
      <c r="AC16" s="17">
        <v>2</v>
      </c>
      <c r="AN16" s="15"/>
      <c r="AO16" s="15">
        <v>1</v>
      </c>
    </row>
    <row r="17" spans="1:41" x14ac:dyDescent="0.25">
      <c r="A17" s="4">
        <v>16</v>
      </c>
      <c r="B17" s="2">
        <v>1</v>
      </c>
      <c r="C17" s="2">
        <v>1</v>
      </c>
      <c r="D17" s="2">
        <v>1</v>
      </c>
      <c r="E17" s="2">
        <v>1</v>
      </c>
      <c r="F17" s="2">
        <v>5</v>
      </c>
      <c r="H17" s="15"/>
      <c r="I17" s="2">
        <v>1</v>
      </c>
      <c r="J17" s="2">
        <v>1</v>
      </c>
      <c r="N17" s="2">
        <v>1</v>
      </c>
      <c r="R17" s="15"/>
      <c r="W17" s="2">
        <v>1</v>
      </c>
      <c r="X17" s="2">
        <v>1</v>
      </c>
      <c r="AC17" s="17">
        <v>2</v>
      </c>
      <c r="AN17" s="15"/>
      <c r="AO17" s="15">
        <v>1</v>
      </c>
    </row>
    <row r="18" spans="1:41" x14ac:dyDescent="0.25">
      <c r="A18" s="4">
        <v>17</v>
      </c>
      <c r="B18" s="2">
        <v>1</v>
      </c>
      <c r="C18" s="2">
        <v>1</v>
      </c>
      <c r="D18" s="2">
        <v>2</v>
      </c>
      <c r="E18" s="2">
        <v>1</v>
      </c>
      <c r="F18" s="2">
        <v>1</v>
      </c>
      <c r="H18" s="15"/>
      <c r="I18" s="2">
        <v>1</v>
      </c>
      <c r="K18" s="2">
        <v>1</v>
      </c>
      <c r="R18" s="15"/>
      <c r="X18" s="2">
        <v>1</v>
      </c>
      <c r="AC18" s="17">
        <v>2</v>
      </c>
      <c r="AN18" s="15"/>
      <c r="AO18" s="15">
        <v>2</v>
      </c>
    </row>
    <row r="19" spans="1:41" x14ac:dyDescent="0.25">
      <c r="A19" s="4">
        <v>18</v>
      </c>
      <c r="B19" s="2">
        <v>1</v>
      </c>
      <c r="C19" s="2">
        <v>1</v>
      </c>
      <c r="D19" s="2">
        <v>2</v>
      </c>
      <c r="E19" s="2">
        <v>1</v>
      </c>
      <c r="F19" s="2">
        <v>1</v>
      </c>
      <c r="H19" s="15"/>
      <c r="L19" s="2">
        <v>1</v>
      </c>
      <c r="N19" s="2">
        <v>1</v>
      </c>
      <c r="R19" s="15"/>
      <c r="X19" s="2">
        <v>1</v>
      </c>
      <c r="AC19" s="17">
        <v>2</v>
      </c>
      <c r="AN19" s="15"/>
      <c r="AO19" s="15">
        <v>1</v>
      </c>
    </row>
    <row r="20" spans="1:41" x14ac:dyDescent="0.25">
      <c r="A20" s="4">
        <v>19</v>
      </c>
      <c r="B20" s="2">
        <v>2</v>
      </c>
      <c r="C20" s="2">
        <v>1</v>
      </c>
      <c r="D20" s="2">
        <v>2</v>
      </c>
      <c r="E20" s="2">
        <v>3</v>
      </c>
      <c r="F20" s="2">
        <v>1</v>
      </c>
      <c r="G20" s="2">
        <v>2</v>
      </c>
      <c r="H20" s="15"/>
      <c r="I20" s="2">
        <v>1</v>
      </c>
      <c r="R20" s="15"/>
      <c r="X20" s="2">
        <v>1</v>
      </c>
      <c r="AC20" s="17">
        <v>2</v>
      </c>
      <c r="AN20" s="15"/>
      <c r="AO20" s="15">
        <v>1</v>
      </c>
    </row>
    <row r="21" spans="1:41" x14ac:dyDescent="0.25">
      <c r="A21" s="4">
        <v>20</v>
      </c>
      <c r="B21" s="2">
        <v>1</v>
      </c>
      <c r="C21" s="2">
        <v>1</v>
      </c>
      <c r="D21" s="2">
        <v>2</v>
      </c>
      <c r="E21" s="2">
        <v>1</v>
      </c>
      <c r="F21" s="2">
        <v>1</v>
      </c>
      <c r="H21" s="15"/>
      <c r="N21" s="2">
        <v>1</v>
      </c>
      <c r="R21" s="15"/>
      <c r="X21" s="2">
        <v>1</v>
      </c>
      <c r="AC21" s="17">
        <v>2</v>
      </c>
      <c r="AN21" s="15"/>
      <c r="AO21" s="15">
        <v>1</v>
      </c>
    </row>
    <row r="22" spans="1:41" x14ac:dyDescent="0.25">
      <c r="A22" s="4">
        <v>21</v>
      </c>
      <c r="B22" s="2">
        <v>1</v>
      </c>
      <c r="C22" s="2">
        <v>2</v>
      </c>
      <c r="D22" s="2">
        <v>2</v>
      </c>
      <c r="E22" s="2">
        <v>1</v>
      </c>
      <c r="F22" s="2">
        <v>1</v>
      </c>
      <c r="G22" s="2">
        <v>5</v>
      </c>
      <c r="H22" s="15"/>
      <c r="J22" s="2">
        <v>1</v>
      </c>
      <c r="N22" s="2">
        <v>1</v>
      </c>
      <c r="O22" s="2">
        <v>1</v>
      </c>
      <c r="R22" s="15"/>
      <c r="V22" s="2">
        <v>1</v>
      </c>
      <c r="X22" s="2">
        <v>1</v>
      </c>
      <c r="AC22" s="17">
        <v>2</v>
      </c>
      <c r="AN22" s="15"/>
      <c r="AO22" s="15">
        <v>1</v>
      </c>
    </row>
    <row r="23" spans="1:41" x14ac:dyDescent="0.25">
      <c r="A23" s="4">
        <v>22</v>
      </c>
      <c r="B23" s="2">
        <v>1</v>
      </c>
      <c r="C23" s="2">
        <v>1</v>
      </c>
      <c r="D23" s="2">
        <v>2</v>
      </c>
      <c r="E23" s="2">
        <v>1</v>
      </c>
      <c r="F23" s="2">
        <v>4</v>
      </c>
      <c r="H23" s="15"/>
      <c r="L23" s="2">
        <v>1</v>
      </c>
      <c r="R23" s="15"/>
      <c r="T23" s="2">
        <v>1</v>
      </c>
      <c r="X23" s="2">
        <v>1</v>
      </c>
      <c r="AC23" s="17">
        <v>2</v>
      </c>
      <c r="AN23" s="15"/>
      <c r="AO23" s="15">
        <v>1</v>
      </c>
    </row>
    <row r="24" spans="1:41" x14ac:dyDescent="0.25">
      <c r="A24" s="4">
        <v>23</v>
      </c>
      <c r="B24" s="2">
        <v>1</v>
      </c>
      <c r="C24" s="2">
        <v>1</v>
      </c>
      <c r="D24" s="2">
        <v>2</v>
      </c>
      <c r="E24" s="2">
        <v>3</v>
      </c>
      <c r="F24" s="2">
        <v>4</v>
      </c>
      <c r="H24" s="15"/>
      <c r="L24" s="2">
        <v>1</v>
      </c>
      <c r="R24" s="15"/>
      <c r="X24" s="2">
        <v>1</v>
      </c>
      <c r="AC24" s="17">
        <v>2</v>
      </c>
      <c r="AN24" s="15"/>
      <c r="AO24" s="15">
        <v>2</v>
      </c>
    </row>
    <row r="25" spans="1:41" x14ac:dyDescent="0.25">
      <c r="A25" s="4">
        <v>24</v>
      </c>
      <c r="B25" s="2">
        <v>1</v>
      </c>
      <c r="C25" s="2">
        <v>2</v>
      </c>
      <c r="D25" s="2">
        <v>2</v>
      </c>
      <c r="E25" s="2">
        <v>3</v>
      </c>
      <c r="F25" s="2">
        <v>1</v>
      </c>
      <c r="H25" s="15"/>
      <c r="I25" s="2">
        <v>1</v>
      </c>
      <c r="J25" s="2">
        <v>1</v>
      </c>
      <c r="R25" s="15"/>
      <c r="X25" s="2">
        <v>1</v>
      </c>
      <c r="AC25" s="17">
        <v>1</v>
      </c>
      <c r="AK25" s="2">
        <v>1</v>
      </c>
      <c r="AN25" s="15"/>
      <c r="AO25" s="15">
        <v>1</v>
      </c>
    </row>
    <row r="26" spans="1:41" x14ac:dyDescent="0.25">
      <c r="A26" s="4">
        <v>25</v>
      </c>
      <c r="B26" s="2">
        <v>1</v>
      </c>
      <c r="C26" s="2">
        <v>2</v>
      </c>
      <c r="D26" s="2">
        <v>2</v>
      </c>
      <c r="E26" s="2">
        <v>2</v>
      </c>
      <c r="F26" s="2">
        <v>1</v>
      </c>
      <c r="H26" s="15"/>
      <c r="I26" s="2">
        <v>1</v>
      </c>
      <c r="J26" s="2">
        <v>1</v>
      </c>
      <c r="K26" s="2">
        <v>1</v>
      </c>
      <c r="R26" s="15"/>
      <c r="T26" s="2">
        <v>1</v>
      </c>
      <c r="V26" s="2">
        <v>1</v>
      </c>
      <c r="W26" s="2">
        <v>1</v>
      </c>
      <c r="X26" s="2">
        <v>1</v>
      </c>
      <c r="AC26" s="17">
        <v>2</v>
      </c>
      <c r="AN26" s="15"/>
      <c r="AO26" s="15">
        <v>2</v>
      </c>
    </row>
    <row r="27" spans="1:41" x14ac:dyDescent="0.25">
      <c r="A27" s="4">
        <v>26</v>
      </c>
      <c r="B27" s="2">
        <v>2</v>
      </c>
      <c r="C27" s="2">
        <v>2</v>
      </c>
      <c r="D27" s="2">
        <v>2</v>
      </c>
      <c r="E27" s="2">
        <v>3</v>
      </c>
      <c r="F27" s="2">
        <v>2</v>
      </c>
      <c r="H27" s="15"/>
      <c r="M27" s="2">
        <v>1</v>
      </c>
      <c r="N27" s="2">
        <v>1</v>
      </c>
      <c r="R27" s="15"/>
      <c r="X27" s="2">
        <v>1</v>
      </c>
      <c r="AC27" s="17">
        <v>2</v>
      </c>
      <c r="AN27" s="15"/>
      <c r="AO27" s="15">
        <v>1</v>
      </c>
    </row>
    <row r="28" spans="1:41" x14ac:dyDescent="0.25">
      <c r="A28" s="4">
        <v>27</v>
      </c>
      <c r="B28" s="2">
        <v>1</v>
      </c>
      <c r="C28" s="2">
        <v>2</v>
      </c>
      <c r="D28" s="2">
        <v>3</v>
      </c>
      <c r="E28" s="2">
        <v>3</v>
      </c>
      <c r="F28" s="2">
        <v>1</v>
      </c>
      <c r="H28" s="15"/>
      <c r="J28" s="2">
        <v>1</v>
      </c>
      <c r="K28" s="2">
        <v>1</v>
      </c>
      <c r="N28" s="2">
        <v>1</v>
      </c>
      <c r="R28" s="15"/>
      <c r="X28" s="2">
        <v>1</v>
      </c>
      <c r="AC28" s="17">
        <v>2</v>
      </c>
      <c r="AN28" s="15"/>
      <c r="AO28" s="15">
        <v>1</v>
      </c>
    </row>
    <row r="29" spans="1:41" x14ac:dyDescent="0.25">
      <c r="A29" s="4">
        <v>28</v>
      </c>
      <c r="B29" s="2">
        <v>2</v>
      </c>
      <c r="C29" s="2">
        <v>1</v>
      </c>
      <c r="D29" s="2">
        <v>1</v>
      </c>
      <c r="E29" s="2">
        <v>2</v>
      </c>
      <c r="F29" s="2">
        <v>1</v>
      </c>
      <c r="H29" s="15"/>
      <c r="I29" s="2">
        <v>1</v>
      </c>
      <c r="R29" s="15"/>
      <c r="V29" s="2">
        <v>1</v>
      </c>
      <c r="AC29" s="17">
        <v>2</v>
      </c>
      <c r="AN29" s="15"/>
      <c r="AO29" s="15">
        <v>1</v>
      </c>
    </row>
    <row r="30" spans="1:41" x14ac:dyDescent="0.25">
      <c r="A30" s="4">
        <v>29</v>
      </c>
      <c r="B30" s="2">
        <v>2</v>
      </c>
      <c r="C30" s="2">
        <v>2</v>
      </c>
      <c r="D30" s="2">
        <v>2</v>
      </c>
      <c r="E30" s="2">
        <v>1</v>
      </c>
      <c r="F30" s="2">
        <v>1</v>
      </c>
      <c r="H30" s="15"/>
      <c r="N30" s="2">
        <v>1</v>
      </c>
      <c r="R30" s="15"/>
      <c r="Y30" s="2">
        <v>1</v>
      </c>
      <c r="AC30" s="17">
        <v>1</v>
      </c>
      <c r="AN30" s="15">
        <v>1</v>
      </c>
      <c r="AO30" s="15">
        <v>1</v>
      </c>
    </row>
    <row r="31" spans="1:41" x14ac:dyDescent="0.25">
      <c r="A31" s="4">
        <v>30</v>
      </c>
      <c r="B31" s="2">
        <v>2</v>
      </c>
      <c r="C31" s="2">
        <v>1</v>
      </c>
      <c r="D31" s="2">
        <v>1</v>
      </c>
      <c r="E31" s="2">
        <v>1</v>
      </c>
      <c r="F31" s="2">
        <v>2</v>
      </c>
      <c r="H31" s="15"/>
      <c r="J31" s="2">
        <v>1</v>
      </c>
      <c r="N31" s="2">
        <v>1</v>
      </c>
      <c r="R31" s="15"/>
      <c r="AB31" s="2">
        <v>1</v>
      </c>
      <c r="AC31" s="17">
        <v>2</v>
      </c>
      <c r="AN31" s="15"/>
      <c r="AO31" s="15">
        <v>1</v>
      </c>
    </row>
    <row r="32" spans="1:41" x14ac:dyDescent="0.25">
      <c r="A32" s="4">
        <v>31</v>
      </c>
      <c r="B32" s="2">
        <v>1</v>
      </c>
      <c r="C32" s="2">
        <v>1</v>
      </c>
      <c r="D32" s="2">
        <v>1</v>
      </c>
      <c r="E32" s="2">
        <v>2</v>
      </c>
      <c r="F32" s="2">
        <v>1</v>
      </c>
      <c r="H32" s="15"/>
      <c r="K32" s="2">
        <v>1</v>
      </c>
      <c r="R32" s="15"/>
      <c r="Z32" s="2">
        <v>1</v>
      </c>
      <c r="AC32" s="17">
        <v>2</v>
      </c>
      <c r="AN32" s="15"/>
      <c r="AO32" s="15">
        <v>1</v>
      </c>
    </row>
    <row r="33" spans="1:41" x14ac:dyDescent="0.25">
      <c r="A33" s="4">
        <v>32</v>
      </c>
      <c r="B33" s="2">
        <v>1</v>
      </c>
      <c r="C33" s="2">
        <v>1</v>
      </c>
      <c r="D33" s="2">
        <v>2</v>
      </c>
      <c r="E33" s="2">
        <v>2</v>
      </c>
      <c r="F33" s="2">
        <v>1</v>
      </c>
      <c r="H33" s="15"/>
      <c r="P33" s="2">
        <v>1</v>
      </c>
      <c r="R33" s="15"/>
      <c r="AB33" s="2">
        <v>1</v>
      </c>
      <c r="AC33" s="17">
        <v>2</v>
      </c>
      <c r="AN33" s="15"/>
      <c r="AO33" s="15">
        <v>1</v>
      </c>
    </row>
    <row r="34" spans="1:41" x14ac:dyDescent="0.25">
      <c r="A34" s="4">
        <v>33</v>
      </c>
      <c r="B34" s="2">
        <v>1</v>
      </c>
      <c r="C34" s="2">
        <v>1</v>
      </c>
      <c r="D34" s="2">
        <v>1</v>
      </c>
      <c r="E34" s="2">
        <v>1</v>
      </c>
      <c r="F34" s="2">
        <v>4</v>
      </c>
      <c r="H34" s="15"/>
      <c r="N34" s="2">
        <v>1</v>
      </c>
      <c r="R34" s="15"/>
      <c r="W34" s="2">
        <v>1</v>
      </c>
      <c r="AC34" s="17">
        <v>2</v>
      </c>
      <c r="AN34" s="15"/>
      <c r="AO34" s="15">
        <v>1</v>
      </c>
    </row>
    <row r="35" spans="1:41" x14ac:dyDescent="0.25">
      <c r="A35" s="4">
        <v>34</v>
      </c>
      <c r="B35" s="2">
        <v>1</v>
      </c>
      <c r="C35" s="2">
        <v>1</v>
      </c>
      <c r="D35" s="2">
        <v>2</v>
      </c>
      <c r="E35" s="2">
        <v>2</v>
      </c>
      <c r="F35" s="2">
        <v>4</v>
      </c>
      <c r="H35" s="15"/>
      <c r="N35" s="2">
        <v>1</v>
      </c>
      <c r="R35" s="15"/>
      <c r="W35" s="2">
        <v>1</v>
      </c>
      <c r="AC35" s="17">
        <v>2</v>
      </c>
      <c r="AN35" s="15"/>
      <c r="AO35" s="15">
        <v>1</v>
      </c>
    </row>
    <row r="36" spans="1:41" x14ac:dyDescent="0.25">
      <c r="A36" s="4">
        <v>35</v>
      </c>
      <c r="B36" s="2">
        <v>1</v>
      </c>
      <c r="C36" s="2">
        <v>2</v>
      </c>
      <c r="D36" s="2">
        <v>4</v>
      </c>
      <c r="E36" s="2">
        <v>2</v>
      </c>
      <c r="F36" s="2">
        <v>1</v>
      </c>
      <c r="G36" s="2">
        <v>2</v>
      </c>
      <c r="H36" s="15">
        <v>4</v>
      </c>
      <c r="Q36" s="2">
        <v>1</v>
      </c>
      <c r="R36" s="15"/>
      <c r="V36" s="2">
        <v>1</v>
      </c>
      <c r="AC36" s="17">
        <v>1</v>
      </c>
      <c r="AL36" s="2">
        <v>1</v>
      </c>
      <c r="AN36" s="15"/>
      <c r="AO36" s="15">
        <v>1</v>
      </c>
    </row>
    <row r="37" spans="1:41" x14ac:dyDescent="0.25">
      <c r="A37" s="4">
        <v>36</v>
      </c>
      <c r="B37" s="2">
        <v>2</v>
      </c>
      <c r="C37" s="2">
        <v>1</v>
      </c>
      <c r="D37" s="2">
        <v>1</v>
      </c>
      <c r="E37" s="2">
        <v>1</v>
      </c>
      <c r="F37" s="2">
        <v>1</v>
      </c>
      <c r="H37" s="15"/>
      <c r="N37" s="2">
        <v>1</v>
      </c>
      <c r="R37" s="15"/>
      <c r="V37" s="2">
        <v>1</v>
      </c>
      <c r="AC37" s="17">
        <v>2</v>
      </c>
      <c r="AN37" s="15"/>
      <c r="AO37" s="15">
        <v>0</v>
      </c>
    </row>
    <row r="38" spans="1:41" x14ac:dyDescent="0.25">
      <c r="A38" s="4">
        <v>37</v>
      </c>
      <c r="B38" s="2">
        <v>1</v>
      </c>
      <c r="C38" s="2">
        <v>1</v>
      </c>
      <c r="D38" s="2">
        <v>2</v>
      </c>
      <c r="E38" s="2">
        <v>1</v>
      </c>
      <c r="F38" s="2">
        <v>1</v>
      </c>
      <c r="H38" s="15"/>
      <c r="O38" s="2">
        <v>1</v>
      </c>
      <c r="R38" s="15"/>
      <c r="V38" s="2">
        <v>1</v>
      </c>
      <c r="AC38" s="17">
        <v>2</v>
      </c>
      <c r="AN38" s="15"/>
      <c r="AO38" s="15">
        <v>1</v>
      </c>
    </row>
    <row r="39" spans="1:41" x14ac:dyDescent="0.25">
      <c r="A39" s="4">
        <v>38</v>
      </c>
      <c r="B39" s="2">
        <v>1</v>
      </c>
      <c r="C39" s="2">
        <v>2</v>
      </c>
      <c r="D39" s="2">
        <v>2</v>
      </c>
      <c r="E39" s="2">
        <v>2</v>
      </c>
      <c r="F39" s="2">
        <v>1</v>
      </c>
      <c r="H39" s="15"/>
      <c r="R39" s="15">
        <v>1</v>
      </c>
      <c r="Z39" s="2">
        <v>1</v>
      </c>
      <c r="AC39" s="17">
        <v>2</v>
      </c>
      <c r="AN39" s="15"/>
      <c r="AO39" s="15">
        <v>1</v>
      </c>
    </row>
    <row r="40" spans="1:41" x14ac:dyDescent="0.25">
      <c r="A40" s="4">
        <v>39</v>
      </c>
      <c r="B40" s="2">
        <v>1</v>
      </c>
      <c r="C40" s="2">
        <v>1</v>
      </c>
      <c r="D40" s="2">
        <v>2</v>
      </c>
      <c r="E40" s="2">
        <v>1</v>
      </c>
      <c r="F40" s="2">
        <v>1</v>
      </c>
      <c r="H40" s="15"/>
      <c r="I40" s="2">
        <v>1</v>
      </c>
      <c r="R40" s="15"/>
      <c r="T40" s="2">
        <v>1</v>
      </c>
      <c r="AC40" s="17">
        <v>2</v>
      </c>
      <c r="AN40" s="15"/>
      <c r="AO40" s="15">
        <v>2</v>
      </c>
    </row>
    <row r="41" spans="1:41" x14ac:dyDescent="0.25">
      <c r="A41" s="4">
        <v>40</v>
      </c>
      <c r="B41" s="2">
        <v>2</v>
      </c>
      <c r="C41" s="2">
        <v>2</v>
      </c>
      <c r="D41" s="2">
        <v>4</v>
      </c>
      <c r="E41" s="2">
        <v>1</v>
      </c>
      <c r="F41" s="2">
        <v>2</v>
      </c>
      <c r="H41" s="15"/>
      <c r="K41" s="2">
        <v>1</v>
      </c>
      <c r="R41" s="15"/>
      <c r="AB41" s="2">
        <v>1</v>
      </c>
      <c r="AC41" s="17">
        <v>2</v>
      </c>
      <c r="AN41" s="15"/>
      <c r="AO41" s="15">
        <v>1</v>
      </c>
    </row>
    <row r="42" spans="1:41" x14ac:dyDescent="0.25">
      <c r="A42" s="4">
        <v>41</v>
      </c>
      <c r="B42" s="2">
        <v>1</v>
      </c>
      <c r="C42" s="2">
        <v>1</v>
      </c>
      <c r="D42" s="2">
        <v>2</v>
      </c>
      <c r="E42" s="2">
        <v>2</v>
      </c>
      <c r="F42" s="2">
        <v>1</v>
      </c>
      <c r="H42" s="15"/>
      <c r="I42" s="2">
        <v>1</v>
      </c>
      <c r="R42" s="15"/>
      <c r="Y42" s="2">
        <v>1</v>
      </c>
      <c r="AC42" s="17">
        <v>2</v>
      </c>
      <c r="AN42" s="15"/>
      <c r="AO42" s="15">
        <v>1</v>
      </c>
    </row>
    <row r="43" spans="1:41" x14ac:dyDescent="0.25">
      <c r="A43" s="4">
        <v>42</v>
      </c>
      <c r="B43" s="2">
        <v>2</v>
      </c>
      <c r="C43" s="2">
        <v>2</v>
      </c>
      <c r="D43" s="2">
        <v>1</v>
      </c>
      <c r="E43" s="2">
        <v>1</v>
      </c>
      <c r="F43" s="2">
        <v>2</v>
      </c>
      <c r="H43" s="15"/>
      <c r="J43" s="2">
        <v>1</v>
      </c>
      <c r="R43" s="15"/>
      <c r="AA43" s="2">
        <v>1</v>
      </c>
      <c r="AC43" s="17">
        <v>1</v>
      </c>
      <c r="AK43" s="2">
        <v>1</v>
      </c>
      <c r="AN43" s="15"/>
      <c r="AO43" s="15">
        <v>1</v>
      </c>
    </row>
    <row r="44" spans="1:41" x14ac:dyDescent="0.25">
      <c r="A44" s="4">
        <v>43</v>
      </c>
      <c r="B44" s="2">
        <v>2</v>
      </c>
      <c r="C44" s="2">
        <v>2</v>
      </c>
      <c r="D44" s="2">
        <v>2</v>
      </c>
      <c r="E44" s="2">
        <v>3</v>
      </c>
      <c r="F44" s="2">
        <v>8</v>
      </c>
      <c r="H44" s="15"/>
      <c r="I44" s="2">
        <v>1</v>
      </c>
      <c r="N44" s="2">
        <v>1</v>
      </c>
      <c r="R44" s="15"/>
      <c r="Y44" s="2">
        <v>1</v>
      </c>
      <c r="AC44" s="17">
        <v>2</v>
      </c>
      <c r="AN44" s="15"/>
      <c r="AO44" s="15">
        <v>1</v>
      </c>
    </row>
    <row r="45" spans="1:41" x14ac:dyDescent="0.25">
      <c r="A45" s="4">
        <v>44</v>
      </c>
      <c r="B45" s="2">
        <v>1</v>
      </c>
      <c r="C45" s="2">
        <v>2</v>
      </c>
      <c r="D45" s="2">
        <v>2</v>
      </c>
      <c r="E45" s="2">
        <v>1</v>
      </c>
      <c r="F45" s="2">
        <v>1</v>
      </c>
      <c r="G45" s="2">
        <v>7</v>
      </c>
      <c r="H45" s="15"/>
      <c r="K45" s="2">
        <v>1</v>
      </c>
      <c r="M45" s="2">
        <v>1</v>
      </c>
      <c r="N45" s="2">
        <v>1</v>
      </c>
      <c r="R45" s="15"/>
      <c r="V45" s="2">
        <v>1</v>
      </c>
      <c r="W45" s="2">
        <v>1</v>
      </c>
      <c r="AC45" s="17">
        <v>2</v>
      </c>
      <c r="AN45" s="15"/>
      <c r="AO45" s="15">
        <v>2</v>
      </c>
    </row>
    <row r="46" spans="1:41" x14ac:dyDescent="0.25">
      <c r="A46" s="4">
        <v>45</v>
      </c>
      <c r="B46" s="2">
        <v>1</v>
      </c>
      <c r="C46" s="2">
        <v>1</v>
      </c>
      <c r="D46" s="2">
        <v>1</v>
      </c>
      <c r="E46" s="2">
        <v>2</v>
      </c>
      <c r="F46" s="2">
        <v>5</v>
      </c>
      <c r="H46" s="15"/>
      <c r="R46" s="15">
        <v>1</v>
      </c>
      <c r="AB46" s="2">
        <v>1</v>
      </c>
      <c r="AC46" s="17">
        <v>2</v>
      </c>
      <c r="AN46" s="15"/>
      <c r="AO46" s="15">
        <v>2</v>
      </c>
    </row>
    <row r="47" spans="1:41" x14ac:dyDescent="0.25">
      <c r="A47" s="4">
        <v>46</v>
      </c>
      <c r="B47" s="2">
        <v>1</v>
      </c>
      <c r="C47" s="2">
        <v>2</v>
      </c>
      <c r="D47" s="2">
        <v>2</v>
      </c>
      <c r="E47" s="2">
        <v>1</v>
      </c>
      <c r="F47" s="2">
        <v>1</v>
      </c>
      <c r="H47" s="15"/>
      <c r="J47" s="2">
        <v>1</v>
      </c>
      <c r="K47" s="2">
        <v>1</v>
      </c>
      <c r="N47" s="2">
        <v>1</v>
      </c>
      <c r="R47" s="15"/>
      <c r="X47" s="2">
        <v>1</v>
      </c>
      <c r="AC47" s="17">
        <v>2</v>
      </c>
      <c r="AN47" s="15"/>
      <c r="AO47" s="15">
        <v>1</v>
      </c>
    </row>
    <row r="48" spans="1:41" x14ac:dyDescent="0.25">
      <c r="A48" s="4">
        <v>47</v>
      </c>
      <c r="B48" s="2">
        <v>1</v>
      </c>
      <c r="C48" s="2">
        <v>1</v>
      </c>
      <c r="D48" s="2">
        <v>2</v>
      </c>
      <c r="E48" s="2">
        <v>1</v>
      </c>
      <c r="F48" s="2">
        <v>1</v>
      </c>
      <c r="H48" s="15"/>
      <c r="I48" s="2">
        <v>1</v>
      </c>
      <c r="K48" s="2">
        <v>1</v>
      </c>
      <c r="R48" s="15"/>
      <c r="X48" s="2">
        <v>1</v>
      </c>
      <c r="AC48" s="17">
        <v>2</v>
      </c>
      <c r="AN48" s="15"/>
      <c r="AO48" s="15">
        <v>1</v>
      </c>
    </row>
    <row r="49" spans="1:41" x14ac:dyDescent="0.25">
      <c r="A49" s="4">
        <v>48</v>
      </c>
      <c r="B49" s="2">
        <v>1</v>
      </c>
      <c r="C49" s="2">
        <v>1</v>
      </c>
      <c r="D49" s="2">
        <v>2</v>
      </c>
      <c r="E49" s="2">
        <v>1</v>
      </c>
      <c r="F49" s="2">
        <v>4</v>
      </c>
      <c r="H49" s="15"/>
      <c r="R49" s="15">
        <v>1</v>
      </c>
      <c r="AB49" s="2">
        <v>1</v>
      </c>
      <c r="AC49" s="17">
        <v>2</v>
      </c>
      <c r="AN49" s="15"/>
      <c r="AO49" s="15">
        <v>1</v>
      </c>
    </row>
    <row r="50" spans="1:41" x14ac:dyDescent="0.25">
      <c r="A50" s="4">
        <v>49</v>
      </c>
      <c r="B50" s="2">
        <v>2</v>
      </c>
      <c r="C50" s="2">
        <v>2</v>
      </c>
      <c r="D50" s="2">
        <v>2</v>
      </c>
      <c r="E50" s="2">
        <v>1</v>
      </c>
      <c r="F50" s="2">
        <v>1</v>
      </c>
      <c r="H50" s="15"/>
      <c r="N50" s="2">
        <v>1</v>
      </c>
      <c r="R50" s="15"/>
      <c r="AB50" s="2">
        <v>1</v>
      </c>
      <c r="AC50" s="17">
        <v>1</v>
      </c>
      <c r="AJ50" s="2">
        <v>1</v>
      </c>
      <c r="AN50" s="15"/>
      <c r="AO50" s="15">
        <v>2</v>
      </c>
    </row>
    <row r="51" spans="1:41" x14ac:dyDescent="0.25">
      <c r="A51" s="4">
        <v>50</v>
      </c>
      <c r="B51" s="2">
        <v>1</v>
      </c>
      <c r="C51" s="2">
        <v>1</v>
      </c>
      <c r="D51" s="2">
        <v>2</v>
      </c>
      <c r="E51" s="2">
        <v>1</v>
      </c>
      <c r="F51" s="2">
        <v>1</v>
      </c>
      <c r="H51" s="15"/>
      <c r="K51" s="2">
        <v>1</v>
      </c>
      <c r="R51" s="15"/>
      <c r="X51" s="2">
        <v>1</v>
      </c>
      <c r="AC51" s="17">
        <v>2</v>
      </c>
      <c r="AN51" s="15"/>
      <c r="AO51" s="15">
        <v>1</v>
      </c>
    </row>
    <row r="52" spans="1:41" ht="15.75" customHeight="1" x14ac:dyDescent="0.25">
      <c r="A52" s="4">
        <v>51</v>
      </c>
      <c r="B52" s="2">
        <v>1</v>
      </c>
      <c r="C52" s="2">
        <v>1</v>
      </c>
      <c r="D52" s="2">
        <v>2</v>
      </c>
      <c r="E52" s="2">
        <v>2</v>
      </c>
      <c r="F52" s="2">
        <v>1</v>
      </c>
      <c r="H52" s="15"/>
      <c r="N52" s="2">
        <v>1</v>
      </c>
      <c r="R52" s="15"/>
      <c r="AB52" s="2">
        <v>1</v>
      </c>
      <c r="AC52" s="17">
        <v>2</v>
      </c>
      <c r="AN52" s="15"/>
      <c r="AO52" s="15">
        <v>1</v>
      </c>
    </row>
    <row r="53" spans="1:41" x14ac:dyDescent="0.25">
      <c r="A53" s="4">
        <v>52</v>
      </c>
      <c r="B53" s="2">
        <v>1</v>
      </c>
      <c r="C53" s="2">
        <v>4</v>
      </c>
      <c r="D53" s="2">
        <v>2</v>
      </c>
      <c r="E53" s="2">
        <v>1</v>
      </c>
      <c r="F53" s="2">
        <v>6</v>
      </c>
      <c r="H53" s="15"/>
      <c r="L53" s="2">
        <v>1</v>
      </c>
      <c r="R53" s="15"/>
      <c r="X53" s="2">
        <v>1</v>
      </c>
      <c r="AC53" s="17">
        <v>2</v>
      </c>
      <c r="AN53" s="15"/>
      <c r="AO53" s="15">
        <v>1</v>
      </c>
    </row>
    <row r="54" spans="1:41" x14ac:dyDescent="0.25">
      <c r="A54" s="4">
        <v>53</v>
      </c>
      <c r="B54" s="2">
        <v>2</v>
      </c>
      <c r="C54" s="2">
        <v>2</v>
      </c>
      <c r="D54" s="2">
        <v>3</v>
      </c>
      <c r="E54" s="2">
        <v>1</v>
      </c>
      <c r="F54" s="2">
        <v>1</v>
      </c>
      <c r="G54" s="2">
        <v>2</v>
      </c>
      <c r="H54" s="15"/>
      <c r="I54" s="2">
        <v>1</v>
      </c>
      <c r="K54" s="2">
        <v>1</v>
      </c>
      <c r="N54" s="2">
        <v>1</v>
      </c>
      <c r="R54" s="15"/>
      <c r="T54" s="2">
        <v>1</v>
      </c>
      <c r="U54" s="2">
        <v>1</v>
      </c>
      <c r="X54" s="2">
        <v>1</v>
      </c>
      <c r="AC54" s="17">
        <v>2</v>
      </c>
      <c r="AN54" s="15"/>
      <c r="AO54" s="15">
        <v>1</v>
      </c>
    </row>
    <row r="55" spans="1:41" x14ac:dyDescent="0.25">
      <c r="A55" s="4">
        <v>54</v>
      </c>
      <c r="B55" s="2">
        <v>1</v>
      </c>
      <c r="C55" s="2">
        <v>1</v>
      </c>
      <c r="D55" s="2">
        <v>2</v>
      </c>
      <c r="E55" s="2">
        <v>2</v>
      </c>
      <c r="F55" s="2">
        <v>4</v>
      </c>
      <c r="H55" s="15"/>
      <c r="P55" s="2">
        <v>1</v>
      </c>
      <c r="R55" s="15"/>
      <c r="V55" s="2">
        <v>1</v>
      </c>
      <c r="AC55" s="17">
        <v>1</v>
      </c>
      <c r="AM55" s="2">
        <v>1</v>
      </c>
      <c r="AN55" s="15"/>
      <c r="AO55" s="15">
        <v>2</v>
      </c>
    </row>
    <row r="56" spans="1:41" x14ac:dyDescent="0.25">
      <c r="A56" s="4">
        <v>55</v>
      </c>
      <c r="B56" s="2">
        <v>1</v>
      </c>
      <c r="C56" s="2">
        <v>1</v>
      </c>
      <c r="D56" s="2">
        <v>2</v>
      </c>
      <c r="E56" s="2">
        <v>1</v>
      </c>
      <c r="F56" s="2">
        <v>0</v>
      </c>
      <c r="H56" s="15"/>
      <c r="K56" s="2">
        <v>1</v>
      </c>
      <c r="R56" s="15"/>
      <c r="X56" s="2">
        <v>1</v>
      </c>
      <c r="AC56" s="17">
        <v>2</v>
      </c>
      <c r="AN56" s="15"/>
      <c r="AO56" s="15">
        <v>1</v>
      </c>
    </row>
    <row r="57" spans="1:41" x14ac:dyDescent="0.25">
      <c r="A57" s="4">
        <v>56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H57" s="15"/>
      <c r="K57" s="2">
        <v>1</v>
      </c>
      <c r="R57" s="15"/>
      <c r="X57" s="2">
        <v>1</v>
      </c>
      <c r="AC57" s="17">
        <v>2</v>
      </c>
      <c r="AN57" s="15"/>
      <c r="AO57" s="15">
        <v>2</v>
      </c>
    </row>
    <row r="58" spans="1:41" x14ac:dyDescent="0.25">
      <c r="A58" s="4">
        <v>57</v>
      </c>
      <c r="B58" s="2">
        <v>1</v>
      </c>
      <c r="C58" s="2">
        <v>1</v>
      </c>
      <c r="D58" s="2">
        <v>2</v>
      </c>
      <c r="E58" s="2">
        <v>1</v>
      </c>
      <c r="F58" s="2">
        <v>4</v>
      </c>
      <c r="H58" s="15"/>
      <c r="N58" s="2">
        <v>1</v>
      </c>
      <c r="R58" s="15"/>
      <c r="X58" s="2">
        <v>1</v>
      </c>
      <c r="AC58" s="17">
        <v>2</v>
      </c>
      <c r="AN58" s="15"/>
      <c r="AO58" s="15">
        <v>1</v>
      </c>
    </row>
    <row r="59" spans="1:41" x14ac:dyDescent="0.25">
      <c r="A59" s="4">
        <v>58</v>
      </c>
      <c r="B59" s="2">
        <v>1</v>
      </c>
      <c r="C59" s="2">
        <v>3</v>
      </c>
      <c r="D59" s="2">
        <v>2</v>
      </c>
      <c r="E59" s="2">
        <v>1</v>
      </c>
      <c r="F59" s="2">
        <v>5</v>
      </c>
      <c r="H59" s="15"/>
      <c r="M59" s="2">
        <v>1</v>
      </c>
      <c r="N59" s="2">
        <v>1</v>
      </c>
      <c r="R59" s="15"/>
      <c r="X59" s="2">
        <v>1</v>
      </c>
      <c r="AC59" s="17">
        <v>2</v>
      </c>
      <c r="AN59" s="15"/>
      <c r="AO59" s="15">
        <v>1</v>
      </c>
    </row>
    <row r="60" spans="1:41" x14ac:dyDescent="0.25">
      <c r="A60" s="4">
        <v>59</v>
      </c>
      <c r="B60" s="2">
        <v>1</v>
      </c>
      <c r="C60" s="2">
        <v>5</v>
      </c>
      <c r="D60" s="2">
        <v>1</v>
      </c>
      <c r="E60" s="2">
        <v>1</v>
      </c>
      <c r="F60" s="2">
        <v>8</v>
      </c>
      <c r="H60" s="15"/>
      <c r="O60" s="2">
        <v>1</v>
      </c>
      <c r="R60" s="15"/>
      <c r="V60" s="2">
        <v>1</v>
      </c>
      <c r="W60" s="2">
        <v>1</v>
      </c>
      <c r="X60" s="2">
        <v>1</v>
      </c>
      <c r="AC60" s="17">
        <v>1</v>
      </c>
      <c r="AK60" s="2">
        <v>1</v>
      </c>
      <c r="AN60" s="15"/>
      <c r="AO60" s="15">
        <v>1</v>
      </c>
    </row>
    <row r="61" spans="1:41" x14ac:dyDescent="0.25">
      <c r="A61" s="4">
        <v>60</v>
      </c>
      <c r="B61" s="2">
        <v>1</v>
      </c>
      <c r="C61" s="2">
        <v>1</v>
      </c>
      <c r="D61" s="2">
        <v>1</v>
      </c>
      <c r="E61" s="2">
        <v>1</v>
      </c>
      <c r="F61" s="2">
        <v>6</v>
      </c>
      <c r="H61" s="15"/>
      <c r="K61" s="2">
        <v>1</v>
      </c>
      <c r="L61" s="2">
        <v>1</v>
      </c>
      <c r="R61" s="15"/>
      <c r="X61" s="2">
        <v>1</v>
      </c>
      <c r="AC61" s="17">
        <v>1</v>
      </c>
      <c r="AI61" s="2">
        <v>1</v>
      </c>
      <c r="AN61" s="15"/>
      <c r="AO61" s="15">
        <v>1</v>
      </c>
    </row>
    <row r="62" spans="1:41" ht="15.75" thickBot="1" x14ac:dyDescent="0.3">
      <c r="A62" s="4">
        <v>61</v>
      </c>
      <c r="B62" s="2">
        <v>1</v>
      </c>
      <c r="C62" s="2">
        <v>1</v>
      </c>
      <c r="D62" s="2">
        <v>2</v>
      </c>
      <c r="E62" s="2">
        <v>1</v>
      </c>
      <c r="F62" s="2">
        <v>6</v>
      </c>
      <c r="H62" s="15"/>
      <c r="K62" s="2">
        <v>1</v>
      </c>
      <c r="R62" s="15"/>
      <c r="X62" s="2">
        <v>1</v>
      </c>
      <c r="AC62" s="17">
        <v>2</v>
      </c>
      <c r="AN62" s="15"/>
      <c r="AO62" s="15">
        <v>1</v>
      </c>
    </row>
    <row r="63" spans="1:41" ht="15.75" thickBot="1" x14ac:dyDescent="0.3">
      <c r="A63" s="10"/>
      <c r="B63" s="11"/>
      <c r="C63" s="12"/>
      <c r="D63" s="12"/>
      <c r="E63" s="12"/>
      <c r="F63" s="12"/>
      <c r="G63" s="12"/>
      <c r="H63" s="14"/>
      <c r="I63" s="13">
        <f t="shared" ref="I63:AB63" si="0">SUM(I2:I62)</f>
        <v>15</v>
      </c>
      <c r="J63" s="13">
        <f t="shared" si="0"/>
        <v>13</v>
      </c>
      <c r="K63" s="13">
        <f t="shared" si="0"/>
        <v>16</v>
      </c>
      <c r="L63" s="13">
        <f t="shared" si="0"/>
        <v>7</v>
      </c>
      <c r="M63" s="13">
        <f t="shared" si="0"/>
        <v>7</v>
      </c>
      <c r="N63" s="13">
        <f t="shared" si="0"/>
        <v>26</v>
      </c>
      <c r="O63" s="13">
        <f t="shared" si="0"/>
        <v>3</v>
      </c>
      <c r="P63" s="13">
        <f t="shared" si="0"/>
        <v>2</v>
      </c>
      <c r="Q63" s="13">
        <f t="shared" si="0"/>
        <v>1</v>
      </c>
      <c r="R63" s="16">
        <f t="shared" si="0"/>
        <v>3</v>
      </c>
      <c r="S63" s="13">
        <f t="shared" si="0"/>
        <v>15</v>
      </c>
      <c r="T63" s="13">
        <f t="shared" si="0"/>
        <v>5</v>
      </c>
      <c r="U63" s="13">
        <f t="shared" si="0"/>
        <v>1</v>
      </c>
      <c r="V63" s="13">
        <f t="shared" si="0"/>
        <v>10</v>
      </c>
      <c r="W63" s="13">
        <f t="shared" si="0"/>
        <v>7</v>
      </c>
      <c r="X63" s="13">
        <f t="shared" si="0"/>
        <v>28</v>
      </c>
      <c r="Y63" s="13">
        <f t="shared" si="0"/>
        <v>3</v>
      </c>
      <c r="Z63" s="13">
        <f t="shared" si="0"/>
        <v>2</v>
      </c>
      <c r="AA63" s="13">
        <f t="shared" si="0"/>
        <v>1</v>
      </c>
      <c r="AB63" s="13">
        <f t="shared" si="0"/>
        <v>7</v>
      </c>
      <c r="AC63" s="18"/>
      <c r="AD63" s="13">
        <f t="shared" ref="AD63:AN63" si="1">SUM(AD2:AD62)</f>
        <v>1</v>
      </c>
      <c r="AE63" s="13">
        <f t="shared" si="1"/>
        <v>1</v>
      </c>
      <c r="AF63" s="13">
        <f t="shared" si="1"/>
        <v>1</v>
      </c>
      <c r="AG63" s="13">
        <f t="shared" si="1"/>
        <v>0</v>
      </c>
      <c r="AH63" s="13">
        <f t="shared" si="1"/>
        <v>0</v>
      </c>
      <c r="AI63" s="13">
        <f t="shared" si="1"/>
        <v>1</v>
      </c>
      <c r="AJ63" s="13">
        <f t="shared" si="1"/>
        <v>2</v>
      </c>
      <c r="AK63" s="13">
        <f t="shared" si="1"/>
        <v>3</v>
      </c>
      <c r="AL63" s="13">
        <f t="shared" si="1"/>
        <v>1</v>
      </c>
      <c r="AM63" s="13">
        <f t="shared" si="1"/>
        <v>1</v>
      </c>
      <c r="AN63" s="16">
        <f t="shared" si="1"/>
        <v>1</v>
      </c>
      <c r="AO63" s="14"/>
    </row>
    <row r="65" spans="1:11" x14ac:dyDescent="0.25">
      <c r="K65" s="29"/>
    </row>
    <row r="70" spans="1:11" x14ac:dyDescent="0.25">
      <c r="A70" s="2" t="s">
        <v>4</v>
      </c>
    </row>
    <row r="71" spans="1:11" ht="91.5" customHeight="1" x14ac:dyDescent="0.25">
      <c r="A71" s="5" t="s">
        <v>53</v>
      </c>
      <c r="B71" s="5" t="s">
        <v>54</v>
      </c>
      <c r="C71" s="5" t="s">
        <v>55</v>
      </c>
      <c r="D71" s="5" t="s">
        <v>56</v>
      </c>
      <c r="E71" s="5" t="s">
        <v>57</v>
      </c>
      <c r="G71" s="5" t="s">
        <v>82</v>
      </c>
    </row>
    <row r="74" spans="1:11" x14ac:dyDescent="0.25">
      <c r="A74" s="2" t="s">
        <v>80</v>
      </c>
    </row>
    <row r="75" spans="1:11" ht="107.25" customHeight="1" x14ac:dyDescent="0.25">
      <c r="A75" s="5" t="s">
        <v>81</v>
      </c>
      <c r="B75" s="5" t="s">
        <v>83</v>
      </c>
      <c r="C75" s="5" t="s">
        <v>84</v>
      </c>
      <c r="D75" s="5" t="s">
        <v>87</v>
      </c>
      <c r="F75" s="5" t="s">
        <v>82</v>
      </c>
    </row>
    <row r="78" spans="1:11" x14ac:dyDescent="0.25">
      <c r="A78" s="2" t="s">
        <v>90</v>
      </c>
    </row>
    <row r="79" spans="1:11" ht="84" x14ac:dyDescent="0.25">
      <c r="A79" s="9"/>
      <c r="B79" s="5" t="s">
        <v>91</v>
      </c>
      <c r="C79" s="5" t="s">
        <v>117</v>
      </c>
      <c r="D79" s="5" t="s">
        <v>96</v>
      </c>
      <c r="F79" s="5" t="s">
        <v>82</v>
      </c>
    </row>
    <row r="82" spans="1:7" ht="56.25" customHeight="1" x14ac:dyDescent="0.25">
      <c r="A82" s="2" t="s">
        <v>77</v>
      </c>
      <c r="D82" s="5" t="s">
        <v>99</v>
      </c>
    </row>
    <row r="85" spans="1:7" ht="156" x14ac:dyDescent="0.25">
      <c r="A85" s="5" t="s">
        <v>116</v>
      </c>
      <c r="B85" s="5" t="s">
        <v>118</v>
      </c>
      <c r="C85" s="5" t="s">
        <v>123</v>
      </c>
      <c r="D85" s="5" t="s">
        <v>119</v>
      </c>
      <c r="E85" s="5" t="s">
        <v>129</v>
      </c>
      <c r="G85" s="5" t="s">
        <v>125</v>
      </c>
    </row>
    <row r="89" spans="1:7" x14ac:dyDescent="0.25">
      <c r="A89" s="2" t="s">
        <v>6</v>
      </c>
    </row>
    <row r="90" spans="1:7" ht="48" x14ac:dyDescent="0.25">
      <c r="D90" s="5" t="s">
        <v>82</v>
      </c>
    </row>
  </sheetData>
  <sortState ref="A2:AO63">
    <sortCondition ref="A6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63"/>
  <sheetViews>
    <sheetView tabSelected="1" workbookViewId="0">
      <selection activeCell="O76" sqref="O76"/>
    </sheetView>
  </sheetViews>
  <sheetFormatPr defaultRowHeight="15" x14ac:dyDescent="0.25"/>
  <cols>
    <col min="1" max="1" width="35.7109375" customWidth="1"/>
  </cols>
  <sheetData>
    <row r="4" spans="1:2" x14ac:dyDescent="0.25">
      <c r="A4" t="s">
        <v>0</v>
      </c>
      <c r="B4" t="s">
        <v>31</v>
      </c>
    </row>
    <row r="5" spans="1:2" x14ac:dyDescent="0.25">
      <c r="A5" t="s">
        <v>29</v>
      </c>
      <c r="B5">
        <v>49</v>
      </c>
    </row>
    <row r="6" spans="1:2" x14ac:dyDescent="0.25">
      <c r="A6" t="s">
        <v>30</v>
      </c>
      <c r="B6">
        <v>12</v>
      </c>
    </row>
    <row r="20" spans="1:2" x14ac:dyDescent="0.25">
      <c r="A20" t="s">
        <v>1</v>
      </c>
      <c r="B20" t="s">
        <v>32</v>
      </c>
    </row>
    <row r="21" spans="1:2" x14ac:dyDescent="0.25">
      <c r="A21" t="s">
        <v>33</v>
      </c>
      <c r="B21">
        <v>40</v>
      </c>
    </row>
    <row r="22" spans="1:2" x14ac:dyDescent="0.25">
      <c r="A22" t="s">
        <v>34</v>
      </c>
      <c r="B22">
        <v>17</v>
      </c>
    </row>
    <row r="23" spans="1:2" x14ac:dyDescent="0.25">
      <c r="A23" t="s">
        <v>35</v>
      </c>
      <c r="B23">
        <v>1</v>
      </c>
    </row>
    <row r="24" spans="1:2" x14ac:dyDescent="0.25">
      <c r="A24" t="s">
        <v>36</v>
      </c>
      <c r="B24">
        <v>2</v>
      </c>
    </row>
    <row r="25" spans="1:2" x14ac:dyDescent="0.25">
      <c r="A25" t="s">
        <v>115</v>
      </c>
      <c r="B25">
        <v>1</v>
      </c>
    </row>
    <row r="37" spans="1:2" x14ac:dyDescent="0.25">
      <c r="A37" t="s">
        <v>37</v>
      </c>
      <c r="B37" t="s">
        <v>38</v>
      </c>
    </row>
    <row r="38" spans="1:2" x14ac:dyDescent="0.25">
      <c r="A38" t="s">
        <v>39</v>
      </c>
      <c r="B38">
        <v>15</v>
      </c>
    </row>
    <row r="39" spans="1:2" x14ac:dyDescent="0.25">
      <c r="A39" t="s">
        <v>40</v>
      </c>
      <c r="B39">
        <v>40</v>
      </c>
    </row>
    <row r="40" spans="1:2" x14ac:dyDescent="0.25">
      <c r="A40" t="s">
        <v>41</v>
      </c>
      <c r="B40">
        <v>4</v>
      </c>
    </row>
    <row r="41" spans="1:2" x14ac:dyDescent="0.25">
      <c r="A41" t="s">
        <v>42</v>
      </c>
      <c r="B41">
        <v>2</v>
      </c>
    </row>
    <row r="55" spans="1:2" x14ac:dyDescent="0.25">
      <c r="A55" t="s">
        <v>3</v>
      </c>
      <c r="B55" t="s">
        <v>43</v>
      </c>
    </row>
    <row r="56" spans="1:2" x14ac:dyDescent="0.25">
      <c r="A56" t="s">
        <v>44</v>
      </c>
      <c r="B56">
        <v>39</v>
      </c>
    </row>
    <row r="57" spans="1:2" x14ac:dyDescent="0.25">
      <c r="A57" t="s">
        <v>45</v>
      </c>
      <c r="B57">
        <v>15</v>
      </c>
    </row>
    <row r="58" spans="1:2" x14ac:dyDescent="0.25">
      <c r="A58" t="s">
        <v>46</v>
      </c>
      <c r="B58">
        <v>7</v>
      </c>
    </row>
    <row r="74" spans="1:2" ht="30" x14ac:dyDescent="0.25">
      <c r="A74" s="1" t="s">
        <v>61</v>
      </c>
      <c r="B74" t="s">
        <v>47</v>
      </c>
    </row>
    <row r="75" spans="1:2" x14ac:dyDescent="0.25">
      <c r="A75" t="s">
        <v>48</v>
      </c>
      <c r="B75">
        <v>34</v>
      </c>
    </row>
    <row r="76" spans="1:2" ht="30" x14ac:dyDescent="0.25">
      <c r="A76" s="1" t="s">
        <v>49</v>
      </c>
      <c r="B76">
        <v>10</v>
      </c>
    </row>
    <row r="77" spans="1:2" x14ac:dyDescent="0.25">
      <c r="A77" t="s">
        <v>50</v>
      </c>
      <c r="B77">
        <v>0</v>
      </c>
    </row>
    <row r="78" spans="1:2" x14ac:dyDescent="0.25">
      <c r="A78" t="s">
        <v>51</v>
      </c>
      <c r="B78">
        <v>9</v>
      </c>
    </row>
    <row r="79" spans="1:2" x14ac:dyDescent="0.25">
      <c r="A79" t="s">
        <v>58</v>
      </c>
      <c r="B79">
        <v>6</v>
      </c>
    </row>
    <row r="80" spans="1:2" x14ac:dyDescent="0.25">
      <c r="A80" t="s">
        <v>52</v>
      </c>
      <c r="B80">
        <v>3</v>
      </c>
    </row>
    <row r="81" spans="1:9" x14ac:dyDescent="0.25">
      <c r="A81" t="s">
        <v>59</v>
      </c>
      <c r="B81">
        <v>1</v>
      </c>
    </row>
    <row r="82" spans="1:9" ht="30" x14ac:dyDescent="0.25">
      <c r="A82" s="1" t="s">
        <v>60</v>
      </c>
      <c r="B82">
        <v>3</v>
      </c>
    </row>
    <row r="83" spans="1:9" x14ac:dyDescent="0.25">
      <c r="A83" t="s">
        <v>114</v>
      </c>
      <c r="B83">
        <v>1</v>
      </c>
    </row>
    <row r="92" spans="1:9" ht="30" x14ac:dyDescent="0.25">
      <c r="A92" s="26" t="s">
        <v>62</v>
      </c>
      <c r="B92" s="27" t="s">
        <v>63</v>
      </c>
      <c r="C92" s="27"/>
      <c r="D92" s="27"/>
      <c r="E92" s="27"/>
      <c r="F92" s="27"/>
      <c r="G92" s="27"/>
      <c r="H92" s="27"/>
      <c r="I92" s="27"/>
    </row>
    <row r="93" spans="1:9" x14ac:dyDescent="0.25">
      <c r="A93" s="27" t="s">
        <v>69</v>
      </c>
      <c r="B93" s="27">
        <v>26</v>
      </c>
      <c r="C93" s="27"/>
      <c r="D93" s="27"/>
      <c r="E93" s="27"/>
      <c r="F93" s="27"/>
      <c r="G93" s="27"/>
      <c r="H93" s="27"/>
      <c r="I93" s="27"/>
    </row>
    <row r="94" spans="1:9" x14ac:dyDescent="0.25">
      <c r="A94" s="27" t="s">
        <v>66</v>
      </c>
      <c r="B94" s="27">
        <v>16</v>
      </c>
      <c r="C94" s="27"/>
      <c r="D94" s="27"/>
      <c r="E94" s="27"/>
      <c r="F94" s="27"/>
      <c r="G94" s="27"/>
      <c r="H94" s="27"/>
      <c r="I94" s="27"/>
    </row>
    <row r="95" spans="1:9" ht="30" x14ac:dyDescent="0.25">
      <c r="A95" s="26" t="s">
        <v>64</v>
      </c>
      <c r="B95" s="27">
        <v>15</v>
      </c>
      <c r="C95" s="27"/>
      <c r="D95" s="27"/>
      <c r="E95" s="27"/>
      <c r="F95" s="27"/>
      <c r="G95" s="27"/>
      <c r="H95" s="27"/>
      <c r="I95" s="27"/>
    </row>
    <row r="96" spans="1:9" ht="30" x14ac:dyDescent="0.25">
      <c r="A96" s="26" t="s">
        <v>65</v>
      </c>
      <c r="B96" s="27">
        <v>13</v>
      </c>
      <c r="C96" s="27"/>
      <c r="D96" s="27"/>
      <c r="E96" s="27"/>
      <c r="F96" s="27"/>
      <c r="G96" s="27"/>
      <c r="H96" s="27"/>
      <c r="I96" s="27"/>
    </row>
    <row r="97" spans="1:9" x14ac:dyDescent="0.25">
      <c r="A97" s="27" t="s">
        <v>67</v>
      </c>
      <c r="B97" s="27">
        <v>7</v>
      </c>
      <c r="C97" s="27"/>
      <c r="D97" s="27"/>
      <c r="E97" s="27"/>
      <c r="F97" s="27"/>
      <c r="G97" s="27"/>
      <c r="H97" s="27"/>
      <c r="I97" s="27"/>
    </row>
    <row r="98" spans="1:9" x14ac:dyDescent="0.25">
      <c r="A98" s="27" t="s">
        <v>68</v>
      </c>
      <c r="B98" s="27">
        <v>7</v>
      </c>
      <c r="C98" s="27"/>
      <c r="D98" s="27"/>
      <c r="E98" s="27"/>
      <c r="F98" s="27"/>
      <c r="G98" s="27"/>
      <c r="H98" s="27"/>
      <c r="I98" s="27"/>
    </row>
    <row r="99" spans="1:9" ht="30" x14ac:dyDescent="0.25">
      <c r="A99" s="28" t="s">
        <v>100</v>
      </c>
      <c r="B99" s="27">
        <v>3</v>
      </c>
      <c r="C99" s="27"/>
      <c r="D99" s="25"/>
      <c r="E99" s="24"/>
      <c r="F99" s="27"/>
      <c r="G99" s="27"/>
      <c r="H99" s="27"/>
      <c r="I99" s="27"/>
    </row>
    <row r="100" spans="1:9" x14ac:dyDescent="0.25">
      <c r="A100" s="28" t="s">
        <v>101</v>
      </c>
      <c r="B100" s="27">
        <v>2</v>
      </c>
      <c r="C100" s="27"/>
      <c r="D100" s="27"/>
      <c r="E100" s="27"/>
      <c r="F100" s="27"/>
      <c r="G100" s="27"/>
      <c r="H100" s="27"/>
      <c r="I100" s="27"/>
    </row>
    <row r="101" spans="1:9" ht="30" x14ac:dyDescent="0.25">
      <c r="A101" s="28" t="s">
        <v>102</v>
      </c>
      <c r="B101" s="27">
        <v>1</v>
      </c>
      <c r="C101" s="27"/>
      <c r="D101" s="27"/>
      <c r="E101" s="27"/>
      <c r="F101" s="27"/>
      <c r="G101" s="27"/>
      <c r="H101" s="27"/>
      <c r="I101" s="27"/>
    </row>
    <row r="102" spans="1:9" x14ac:dyDescent="0.25">
      <c r="A102" s="28" t="s">
        <v>113</v>
      </c>
      <c r="B102" s="27">
        <v>3</v>
      </c>
      <c r="C102" s="27"/>
      <c r="D102" s="27"/>
      <c r="E102" s="27"/>
      <c r="F102" s="27"/>
      <c r="G102" s="27"/>
      <c r="H102" s="27"/>
      <c r="I102" s="27"/>
    </row>
    <row r="109" spans="1:9" ht="30" x14ac:dyDescent="0.25">
      <c r="A109" s="19" t="s">
        <v>70</v>
      </c>
      <c r="B109" s="20" t="s">
        <v>71</v>
      </c>
      <c r="C109" s="20"/>
      <c r="D109" s="20"/>
      <c r="E109" s="20"/>
      <c r="F109" s="20"/>
      <c r="G109" s="20"/>
      <c r="H109" s="20"/>
      <c r="I109" s="20"/>
    </row>
    <row r="110" spans="1:9" x14ac:dyDescent="0.25">
      <c r="A110" s="20" t="s">
        <v>72</v>
      </c>
      <c r="B110" s="20">
        <v>15</v>
      </c>
      <c r="C110" s="20"/>
      <c r="D110" s="20"/>
      <c r="E110" s="20"/>
      <c r="F110" s="20"/>
      <c r="G110" s="20"/>
      <c r="H110" s="20"/>
      <c r="I110" s="20"/>
    </row>
    <row r="111" spans="1:9" x14ac:dyDescent="0.25">
      <c r="A111" s="20" t="s">
        <v>73</v>
      </c>
      <c r="B111" s="20">
        <v>5</v>
      </c>
      <c r="C111" s="20"/>
      <c r="D111" s="20"/>
      <c r="E111" s="20"/>
      <c r="F111" s="20"/>
      <c r="G111" s="20"/>
      <c r="H111" s="20"/>
      <c r="I111" s="20"/>
    </row>
    <row r="112" spans="1:9" x14ac:dyDescent="0.25">
      <c r="A112" t="s">
        <v>151</v>
      </c>
      <c r="B112" s="20">
        <v>1</v>
      </c>
      <c r="C112" s="20"/>
      <c r="D112" s="20"/>
      <c r="E112" s="20"/>
      <c r="F112" s="20"/>
      <c r="G112" s="20"/>
      <c r="H112" s="20"/>
      <c r="I112" s="20"/>
    </row>
    <row r="113" spans="1:9" x14ac:dyDescent="0.25">
      <c r="A113" s="20" t="s">
        <v>74</v>
      </c>
      <c r="B113" s="20">
        <v>10</v>
      </c>
      <c r="C113" s="20"/>
      <c r="D113" s="20"/>
      <c r="E113" s="20"/>
      <c r="F113" s="20"/>
      <c r="G113" s="20"/>
      <c r="H113" s="20"/>
      <c r="I113" s="20"/>
    </row>
    <row r="114" spans="1:9" ht="30" x14ac:dyDescent="0.25">
      <c r="A114" s="19" t="s">
        <v>75</v>
      </c>
      <c r="B114" s="20">
        <v>7</v>
      </c>
      <c r="C114" s="20"/>
      <c r="D114" s="20"/>
      <c r="E114" s="20"/>
      <c r="F114" s="20"/>
      <c r="G114" s="20"/>
      <c r="H114" s="20"/>
      <c r="I114" s="20"/>
    </row>
    <row r="115" spans="1:9" x14ac:dyDescent="0.25">
      <c r="A115" s="20" t="s">
        <v>76</v>
      </c>
      <c r="B115" s="20">
        <v>28</v>
      </c>
      <c r="C115" s="20"/>
      <c r="D115" s="20"/>
      <c r="E115" s="20"/>
      <c r="F115" s="20"/>
      <c r="G115" s="20"/>
      <c r="H115" s="20"/>
      <c r="I115" s="20"/>
    </row>
    <row r="116" spans="1:9" x14ac:dyDescent="0.25">
      <c r="A116" s="28" t="s">
        <v>103</v>
      </c>
      <c r="B116" s="20">
        <v>3</v>
      </c>
      <c r="C116" s="20"/>
      <c r="D116" s="21"/>
      <c r="E116" s="22"/>
      <c r="F116" s="20"/>
      <c r="G116" s="20"/>
      <c r="H116" s="20"/>
      <c r="I116" s="20"/>
    </row>
    <row r="117" spans="1:9" ht="31.5" customHeight="1" x14ac:dyDescent="0.25">
      <c r="A117" s="28" t="s">
        <v>120</v>
      </c>
      <c r="B117" s="20">
        <v>2</v>
      </c>
      <c r="C117" s="20"/>
      <c r="D117" s="20"/>
      <c r="E117" s="20"/>
      <c r="F117" s="20"/>
      <c r="G117" s="20"/>
      <c r="H117" s="20"/>
      <c r="I117" s="20"/>
    </row>
    <row r="118" spans="1:9" x14ac:dyDescent="0.25">
      <c r="A118" s="28" t="s">
        <v>105</v>
      </c>
      <c r="B118" s="20">
        <v>1</v>
      </c>
      <c r="C118" s="20"/>
      <c r="D118" s="20"/>
      <c r="E118" s="20"/>
      <c r="F118" s="20"/>
      <c r="G118" s="20"/>
      <c r="H118" s="20"/>
      <c r="I118" s="20"/>
    </row>
    <row r="119" spans="1:9" x14ac:dyDescent="0.25">
      <c r="A119" s="28" t="s">
        <v>104</v>
      </c>
      <c r="B119" s="20">
        <v>7</v>
      </c>
      <c r="C119" s="20"/>
      <c r="D119" s="20"/>
      <c r="E119" s="20"/>
      <c r="F119" s="20"/>
      <c r="G119" s="20"/>
      <c r="H119" s="20"/>
      <c r="I119" s="20"/>
    </row>
    <row r="127" spans="1:9" x14ac:dyDescent="0.25">
      <c r="A127" t="s">
        <v>5</v>
      </c>
      <c r="B127" t="s">
        <v>79</v>
      </c>
    </row>
    <row r="128" spans="1:9" x14ac:dyDescent="0.25">
      <c r="A128" t="s">
        <v>127</v>
      </c>
      <c r="B128">
        <v>10</v>
      </c>
    </row>
    <row r="129" spans="1:2" x14ac:dyDescent="0.25">
      <c r="A129" t="s">
        <v>106</v>
      </c>
      <c r="B129">
        <v>50</v>
      </c>
    </row>
    <row r="130" spans="1:2" x14ac:dyDescent="0.25">
      <c r="A130" t="s">
        <v>126</v>
      </c>
      <c r="B130">
        <v>1</v>
      </c>
    </row>
    <row r="142" spans="1:2" x14ac:dyDescent="0.25">
      <c r="A142" t="s">
        <v>5</v>
      </c>
      <c r="B142" t="s">
        <v>79</v>
      </c>
    </row>
    <row r="143" spans="1:2" x14ac:dyDescent="0.25">
      <c r="A143" s="23" t="s">
        <v>72</v>
      </c>
      <c r="B143">
        <v>1</v>
      </c>
    </row>
    <row r="144" spans="1:2" x14ac:dyDescent="0.25">
      <c r="A144" s="23" t="s">
        <v>73</v>
      </c>
      <c r="B144">
        <v>1</v>
      </c>
    </row>
    <row r="145" spans="1:2" x14ac:dyDescent="0.25">
      <c r="A145" s="31" t="s">
        <v>152</v>
      </c>
      <c r="B145">
        <v>1</v>
      </c>
    </row>
    <row r="146" spans="1:2" x14ac:dyDescent="0.25">
      <c r="A146" s="23" t="s">
        <v>76</v>
      </c>
      <c r="B146">
        <v>1</v>
      </c>
    </row>
    <row r="147" spans="1:2" ht="30" x14ac:dyDescent="0.25">
      <c r="A147" s="28" t="s">
        <v>121</v>
      </c>
      <c r="B147">
        <v>2</v>
      </c>
    </row>
    <row r="148" spans="1:2" ht="45" x14ac:dyDescent="0.25">
      <c r="A148" s="28" t="s">
        <v>122</v>
      </c>
      <c r="B148">
        <v>3</v>
      </c>
    </row>
    <row r="149" spans="1:2" x14ac:dyDescent="0.25">
      <c r="A149" s="28" t="s">
        <v>124</v>
      </c>
      <c r="B149">
        <v>1</v>
      </c>
    </row>
    <row r="150" spans="1:2" x14ac:dyDescent="0.25">
      <c r="A150" s="28" t="s">
        <v>107</v>
      </c>
      <c r="B150">
        <v>1</v>
      </c>
    </row>
    <row r="151" spans="1:2" x14ac:dyDescent="0.25">
      <c r="A151" s="28" t="s">
        <v>128</v>
      </c>
      <c r="B151">
        <v>1</v>
      </c>
    </row>
    <row r="152" spans="1:2" x14ac:dyDescent="0.25">
      <c r="A152" s="24"/>
    </row>
    <row r="153" spans="1:2" x14ac:dyDescent="0.25">
      <c r="A153" s="24"/>
    </row>
    <row r="160" spans="1:2" x14ac:dyDescent="0.25">
      <c r="A160" s="24" t="s">
        <v>6</v>
      </c>
      <c r="B160" t="s">
        <v>108</v>
      </c>
    </row>
    <row r="161" spans="1:2" x14ac:dyDescent="0.25">
      <c r="A161" s="24" t="s">
        <v>109</v>
      </c>
      <c r="B161">
        <v>49</v>
      </c>
    </row>
    <row r="162" spans="1:2" x14ac:dyDescent="0.25">
      <c r="A162" s="24" t="s">
        <v>110</v>
      </c>
      <c r="B162">
        <v>11</v>
      </c>
    </row>
    <row r="163" spans="1:2" x14ac:dyDescent="0.25">
      <c r="A163" s="28" t="s">
        <v>126</v>
      </c>
      <c r="B163">
        <v>1</v>
      </c>
    </row>
  </sheetData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8" workbookViewId="0">
      <selection activeCell="A45" sqref="A45"/>
    </sheetView>
  </sheetViews>
  <sheetFormatPr defaultRowHeight="15" x14ac:dyDescent="0.25"/>
  <cols>
    <col min="1" max="1" width="45.85546875" customWidth="1"/>
  </cols>
  <sheetData>
    <row r="1" spans="1:2" x14ac:dyDescent="0.25">
      <c r="A1" t="s">
        <v>77</v>
      </c>
      <c r="B1" t="s">
        <v>78</v>
      </c>
    </row>
    <row r="2" spans="1:2" x14ac:dyDescent="0.25">
      <c r="A2" t="s">
        <v>136</v>
      </c>
      <c r="B2">
        <v>30</v>
      </c>
    </row>
    <row r="3" spans="1:2" x14ac:dyDescent="0.25">
      <c r="A3" t="s">
        <v>138</v>
      </c>
      <c r="B3">
        <v>7</v>
      </c>
    </row>
    <row r="4" spans="1:2" ht="30" x14ac:dyDescent="0.25">
      <c r="A4" s="1" t="s">
        <v>135</v>
      </c>
      <c r="B4">
        <v>2</v>
      </c>
    </row>
    <row r="5" spans="1:2" x14ac:dyDescent="0.25">
      <c r="A5" t="s">
        <v>140</v>
      </c>
      <c r="B5">
        <v>1</v>
      </c>
    </row>
    <row r="6" spans="1:2" x14ac:dyDescent="0.25">
      <c r="A6" t="s">
        <v>149</v>
      </c>
      <c r="B6">
        <v>2</v>
      </c>
    </row>
    <row r="7" spans="1:2" x14ac:dyDescent="0.25">
      <c r="A7" t="s">
        <v>144</v>
      </c>
      <c r="B7">
        <v>3</v>
      </c>
    </row>
    <row r="8" spans="1:2" x14ac:dyDescent="0.25">
      <c r="A8" t="s">
        <v>126</v>
      </c>
      <c r="B8">
        <v>18</v>
      </c>
    </row>
    <row r="22" spans="1:2" x14ac:dyDescent="0.25">
      <c r="A22" s="24" t="s">
        <v>111</v>
      </c>
      <c r="B22" t="s">
        <v>112</v>
      </c>
    </row>
    <row r="23" spans="1:2" ht="45" x14ac:dyDescent="0.25">
      <c r="A23" s="1" t="s">
        <v>145</v>
      </c>
      <c r="B23">
        <v>7</v>
      </c>
    </row>
    <row r="24" spans="1:2" ht="30" x14ac:dyDescent="0.25">
      <c r="A24" s="1" t="s">
        <v>146</v>
      </c>
      <c r="B24">
        <v>5</v>
      </c>
    </row>
    <row r="25" spans="1:2" ht="29.25" customHeight="1" x14ac:dyDescent="0.25">
      <c r="A25" s="1" t="s">
        <v>139</v>
      </c>
      <c r="B25">
        <v>3</v>
      </c>
    </row>
    <row r="26" spans="1:2" ht="43.5" customHeight="1" x14ac:dyDescent="0.25">
      <c r="A26" s="1" t="s">
        <v>150</v>
      </c>
      <c r="B26">
        <v>3</v>
      </c>
    </row>
    <row r="27" spans="1:2" ht="29.25" customHeight="1" x14ac:dyDescent="0.25">
      <c r="A27" s="1" t="s">
        <v>141</v>
      </c>
      <c r="B27">
        <v>2</v>
      </c>
    </row>
    <row r="28" spans="1:2" ht="45" x14ac:dyDescent="0.25">
      <c r="A28" s="1" t="s">
        <v>142</v>
      </c>
      <c r="B28">
        <v>2</v>
      </c>
    </row>
    <row r="29" spans="1:2" x14ac:dyDescent="0.25">
      <c r="A29" t="s">
        <v>133</v>
      </c>
      <c r="B29">
        <v>1</v>
      </c>
    </row>
    <row r="30" spans="1:2" ht="30" x14ac:dyDescent="0.25">
      <c r="A30" s="1" t="s">
        <v>134</v>
      </c>
      <c r="B30">
        <v>1</v>
      </c>
    </row>
    <row r="31" spans="1:2" ht="29.25" customHeight="1" x14ac:dyDescent="0.25">
      <c r="A31" s="1" t="s">
        <v>147</v>
      </c>
      <c r="B31">
        <v>1</v>
      </c>
    </row>
    <row r="32" spans="1:2" ht="15" customHeight="1" x14ac:dyDescent="0.25">
      <c r="A32" s="1" t="s">
        <v>137</v>
      </c>
      <c r="B32">
        <v>1</v>
      </c>
    </row>
    <row r="33" spans="1:2" ht="30" x14ac:dyDescent="0.25">
      <c r="A33" s="1" t="s">
        <v>143</v>
      </c>
      <c r="B33">
        <v>1</v>
      </c>
    </row>
    <row r="35" spans="1:2" ht="47.25" customHeight="1" x14ac:dyDescent="0.25">
      <c r="A35" s="1" t="s">
        <v>148</v>
      </c>
      <c r="B35">
        <v>5</v>
      </c>
    </row>
    <row r="36" spans="1:2" ht="16.5" customHeight="1" x14ac:dyDescent="0.25">
      <c r="A36" t="s">
        <v>131</v>
      </c>
      <c r="B36">
        <v>5</v>
      </c>
    </row>
    <row r="37" spans="1:2" x14ac:dyDescent="0.25">
      <c r="A37" t="s">
        <v>132</v>
      </c>
      <c r="B37">
        <v>1</v>
      </c>
    </row>
    <row r="38" spans="1:2" x14ac:dyDescent="0.25">
      <c r="A38" t="s">
        <v>130</v>
      </c>
      <c r="B38">
        <v>1</v>
      </c>
    </row>
    <row r="39" spans="1:2" x14ac:dyDescent="0.25">
      <c r="A39" s="30" t="s">
        <v>126</v>
      </c>
      <c r="B39" s="30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მონაცემები</vt:lpstr>
      <vt:lpstr>შედეგები</vt:lpstr>
      <vt:lpstr>ღია კითხვები - შედეგები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2017-12-21T09:17:14Z</dcterms:modified>
</cp:coreProperties>
</file>